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imu2\Downloads\"/>
    </mc:Choice>
  </mc:AlternateContent>
  <xr:revisionPtr revIDLastSave="0" documentId="13_ncr:1_{78BF95D2-5071-43DE-899A-911188AF6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(鑑)" sheetId="14" r:id="rId1"/>
    <sheet name="記入例(内訳)" sheetId="16" r:id="rId2"/>
    <sheet name="請求書鑑" sheetId="13" r:id="rId3"/>
    <sheet name="内訳1" sheetId="2" r:id="rId4"/>
    <sheet name="内訳2" sheetId="3" r:id="rId5"/>
    <sheet name="内訳3" sheetId="4" r:id="rId6"/>
    <sheet name="内訳4" sheetId="5" r:id="rId7"/>
    <sheet name="内訳5" sheetId="6" r:id="rId8"/>
    <sheet name="内訳6" sheetId="7" r:id="rId9"/>
    <sheet name="内訳7" sheetId="8" r:id="rId10"/>
    <sheet name="内訳8" sheetId="9" r:id="rId11"/>
    <sheet name="内訳9" sheetId="10" r:id="rId12"/>
    <sheet name="内訳10" sheetId="11" r:id="rId13"/>
  </sheets>
  <definedNames>
    <definedName name="_xlnm.Print_Area" localSheetId="0">'記入例(鑑)'!$A$1:$M$36</definedName>
    <definedName name="_xlnm.Print_Area" localSheetId="1">'記入例(内訳)'!$A$4:$L$44</definedName>
    <definedName name="_xlnm.Print_Area" localSheetId="2">請求書鑑!$A$1:$M$36</definedName>
    <definedName name="_xlnm.Print_Area" localSheetId="3">内訳1!$A$1:$L$41</definedName>
    <definedName name="_xlnm.Print_Area" localSheetId="12">内訳10!$A$1:$L$41</definedName>
    <definedName name="_xlnm.Print_Area" localSheetId="4">内訳2!$A$1:$L$41</definedName>
    <definedName name="_xlnm.Print_Area" localSheetId="5">内訳3!$A$1:$L$41</definedName>
    <definedName name="_xlnm.Print_Area" localSheetId="6">内訳4!$A$1:$L$41</definedName>
    <definedName name="_xlnm.Print_Area" localSheetId="7">内訳5!$A$1:$L$41</definedName>
    <definedName name="_xlnm.Print_Area" localSheetId="8">内訳6!$A$1:$L$41</definedName>
    <definedName name="_xlnm.Print_Area" localSheetId="9">内訳7!$A$1:$L$41</definedName>
    <definedName name="_xlnm.Print_Area" localSheetId="10">内訳8!$A$1:$L$41</definedName>
    <definedName name="_xlnm.Print_Area" localSheetId="11">内訳9!$A$1:$L$41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6" l="1"/>
  <c r="G35" i="14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5" i="3"/>
  <c r="F5" i="4"/>
  <c r="F5" i="5"/>
  <c r="F5" i="6"/>
  <c r="F5" i="7"/>
  <c r="F5" i="8"/>
  <c r="F5" i="9"/>
  <c r="F5" i="10"/>
  <c r="F5" i="11"/>
  <c r="F5" i="2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J23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39" i="16" s="1"/>
  <c r="J42" i="16" s="1"/>
  <c r="K23" i="14" s="1"/>
  <c r="G34" i="14" l="1"/>
  <c r="J20" i="11"/>
  <c r="J20" i="10"/>
  <c r="J20" i="9"/>
  <c r="J20" i="8"/>
  <c r="J20" i="7"/>
  <c r="J20" i="6"/>
  <c r="J20" i="5"/>
  <c r="J20" i="4"/>
  <c r="J20" i="3"/>
  <c r="J20" i="2"/>
  <c r="F36" i="5" l="1"/>
  <c r="J39" i="5" s="1"/>
  <c r="G35" i="13"/>
  <c r="F36" i="9"/>
  <c r="J39" i="9" s="1"/>
  <c r="F36" i="4"/>
  <c r="J39" i="4" s="1"/>
  <c r="F36" i="6"/>
  <c r="J39" i="6" s="1"/>
  <c r="F36" i="2"/>
  <c r="J39" i="2" s="1"/>
  <c r="F36" i="3"/>
  <c r="J39" i="3" s="1"/>
  <c r="F36" i="7"/>
  <c r="J39" i="7" s="1"/>
  <c r="F36" i="8"/>
  <c r="J39" i="8" s="1"/>
  <c r="F36" i="10"/>
  <c r="J39" i="10" s="1"/>
  <c r="F36" i="11"/>
  <c r="J39" i="11" s="1"/>
  <c r="K26" i="13" l="1"/>
  <c r="K28" i="13"/>
  <c r="K27" i="13"/>
  <c r="K30" i="13"/>
  <c r="K25" i="13"/>
  <c r="K31" i="13"/>
  <c r="K24" i="13"/>
  <c r="K23" i="13"/>
  <c r="C19" i="14"/>
  <c r="G34" i="13"/>
  <c r="C19" i="13" s="1"/>
  <c r="K32" i="13"/>
  <c r="K29" i="13"/>
  <c r="K33" i="13" l="1"/>
  <c r="A19" i="13" s="1"/>
  <c r="E19" i="13" s="1"/>
  <c r="K33" i="14"/>
  <c r="A19" i="14" s="1"/>
  <c r="E1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9B94550C-584F-49EF-84EB-390852829CAD}">
      <text>
        <r>
          <rPr>
            <b/>
            <sz val="9"/>
            <color indexed="81"/>
            <rFont val="ＭＳ Ｐゴシック"/>
            <family val="3"/>
            <charset val="128"/>
          </rPr>
          <t>日付部分は、このまま使用するか、御社でアレンジされても構いません。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<sst xmlns="http://schemas.openxmlformats.org/spreadsheetml/2006/main" count="185" uniqueCount="37">
  <si>
    <t>請求日</t>
    <rPh sb="0" eb="2">
      <t>セイキュウ</t>
    </rPh>
    <rPh sb="2" eb="3">
      <t>ビ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</si>
  <si>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</si>
  <si>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</si>
  <si>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</si>
  <si>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</si>
  <si>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今回ご請求額</t>
    <rPh sb="0" eb="1">
      <t>イマ</t>
    </rPh>
    <rPh sb="1" eb="2">
      <t>カイ</t>
    </rPh>
    <rPh sb="3" eb="4">
      <t>ショウ</t>
    </rPh>
    <rPh sb="4" eb="5">
      <t>モトム</t>
    </rPh>
    <rPh sb="5" eb="6">
      <t>ガク</t>
    </rPh>
    <phoneticPr fontId="2"/>
  </si>
  <si>
    <t>当月請求金額</t>
    <rPh sb="0" eb="1">
      <t>トウ</t>
    </rPh>
    <rPh sb="1" eb="2">
      <t>ゲツ</t>
    </rPh>
    <rPh sb="2" eb="4">
      <t>セイキュウ</t>
    </rPh>
    <rPh sb="4" eb="6">
      <t>キンガク</t>
    </rPh>
    <phoneticPr fontId="2"/>
  </si>
  <si>
    <t>No.</t>
    <phoneticPr fontId="2"/>
  </si>
  <si>
    <t>現　場　名</t>
    <rPh sb="0" eb="1">
      <t>ゲン</t>
    </rPh>
    <rPh sb="2" eb="3">
      <t>ジョウ</t>
    </rPh>
    <rPh sb="4" eb="5">
      <t>メイ</t>
    </rPh>
    <phoneticPr fontId="2"/>
  </si>
  <si>
    <t>株式会社　前田製作所　御中</t>
    <rPh sb="0" eb="2">
      <t>カブシキ</t>
    </rPh>
    <rPh sb="2" eb="4">
      <t>カイシャ</t>
    </rPh>
    <rPh sb="5" eb="7">
      <t>マエダ</t>
    </rPh>
    <rPh sb="7" eb="10">
      <t>セイサクジョ</t>
    </rPh>
    <rPh sb="11" eb="13">
      <t>オンチュウ</t>
    </rPh>
    <phoneticPr fontId="2"/>
  </si>
  <si>
    <t>現場名：</t>
    <rPh sb="0" eb="2">
      <t>ゲンバ</t>
    </rPh>
    <rPh sb="2" eb="3">
      <t>メイ</t>
    </rPh>
    <phoneticPr fontId="2"/>
  </si>
  <si>
    <t>日付</t>
    <rPh sb="0" eb="2">
      <t>ヒヅケ</t>
    </rPh>
    <phoneticPr fontId="2"/>
  </si>
  <si>
    <t>検収印</t>
    <rPh sb="0" eb="1">
      <t>ケン</t>
    </rPh>
    <rPh sb="1" eb="2">
      <t>シュウ</t>
    </rPh>
    <rPh sb="2" eb="3">
      <t>イン</t>
    </rPh>
    <phoneticPr fontId="2"/>
  </si>
  <si>
    <t>人工</t>
    <rPh sb="0" eb="1">
      <t>ニン</t>
    </rPh>
    <rPh sb="1" eb="2">
      <t>ク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</si>
  <si>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</si>
  <si>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ナイ</t>
    </rPh>
    <rPh sb="2" eb="3">
      <t>ワケ</t>
    </rPh>
    <phoneticPr fontId="2"/>
  </si>
  <si>
    <t>高速料金</t>
    <rPh sb="0" eb="2">
      <t>コウソク</t>
    </rPh>
    <rPh sb="2" eb="4">
      <t>リョウキン</t>
    </rPh>
    <phoneticPr fontId="2"/>
  </si>
  <si>
    <t>駐車場</t>
    <rPh sb="0" eb="3">
      <t>チュウシャジョウ</t>
    </rPh>
    <phoneticPr fontId="2"/>
  </si>
  <si>
    <t>現場合計</t>
    <rPh sb="0" eb="2">
      <t>ゲンバ</t>
    </rPh>
    <rPh sb="2" eb="4">
      <t>ゴウケイ</t>
    </rPh>
    <phoneticPr fontId="2"/>
  </si>
  <si>
    <t>上記の通り御請求申し上げます。</t>
    <rPh sb="0" eb="2">
      <t>ジョウキ</t>
    </rPh>
    <rPh sb="3" eb="4">
      <t>ツウ</t>
    </rPh>
    <rPh sb="5" eb="6">
      <t>ゴ</t>
    </rPh>
    <rPh sb="6" eb="8">
      <t>セイキュウ</t>
    </rPh>
    <rPh sb="8" eb="9">
      <t>モウ</t>
    </rPh>
    <rPh sb="10" eb="11">
      <t>ア</t>
    </rPh>
    <phoneticPr fontId="2"/>
  </si>
  <si>
    <t>労務費</t>
    <rPh sb="0" eb="2">
      <t>ロウム</t>
    </rPh>
    <rPh sb="2" eb="3">
      <t>ヒ</t>
    </rPh>
    <phoneticPr fontId="2"/>
  </si>
  <si>
    <t>諸経費</t>
    <rPh sb="0" eb="3">
      <t>ショケイヒ</t>
    </rPh>
    <phoneticPr fontId="2"/>
  </si>
  <si>
    <t>〒340-0813</t>
    <phoneticPr fontId="2"/>
  </si>
  <si>
    <r>
      <rPr>
        <sz val="11"/>
        <color rgb="FFFF0000"/>
        <rFont val="ＭＳ Ｐ明朝"/>
        <family val="1"/>
        <charset val="128"/>
      </rPr>
      <t>2023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25</t>
    </r>
    <r>
      <rPr>
        <sz val="11"/>
        <rFont val="ＭＳ Ｐ明朝"/>
        <family val="1"/>
        <charset val="128"/>
      </rPr>
      <t>日</t>
    </r>
    <rPh sb="4" eb="5">
      <t>ネン</t>
    </rPh>
    <rPh sb="6" eb="7">
      <t>ガツ</t>
    </rPh>
    <rPh sb="9" eb="10">
      <t>ニチ</t>
    </rPh>
    <phoneticPr fontId="2"/>
  </si>
  <si>
    <t>埼玉県八潮市木曽根657-5</t>
    <rPh sb="0" eb="9">
      <t>340-0813</t>
    </rPh>
    <phoneticPr fontId="2"/>
  </si>
  <si>
    <t>株式会社前田製作所　　御中</t>
    <rPh sb="0" eb="9">
      <t>カブシキガイシャマエダセイサクショ</t>
    </rPh>
    <rPh sb="11" eb="13">
      <t>オンチュウ</t>
    </rPh>
    <phoneticPr fontId="2"/>
  </si>
  <si>
    <t>〒○○○-○○○○</t>
    <phoneticPr fontId="2"/>
  </si>
  <si>
    <t>○○県○○市○○1-2-3</t>
    <rPh sb="2" eb="3">
      <t>ケン</t>
    </rPh>
    <rPh sb="5" eb="6">
      <t>シ</t>
    </rPh>
    <phoneticPr fontId="2"/>
  </si>
  <si>
    <t>○○ビル3F</t>
    <phoneticPr fontId="2"/>
  </si>
  <si>
    <t>株式会社○○○○</t>
    <rPh sb="0" eb="4">
      <t>カブシキガイシャ</t>
    </rPh>
    <phoneticPr fontId="2"/>
  </si>
  <si>
    <t>登録番号：T000000000000</t>
    <rPh sb="0" eb="4">
      <t>トウロクバンゴウ</t>
    </rPh>
    <phoneticPr fontId="2"/>
  </si>
  <si>
    <t>職長</t>
    <rPh sb="0" eb="2">
      <t>ショクチョウ</t>
    </rPh>
    <phoneticPr fontId="2"/>
  </si>
  <si>
    <t>早・残</t>
    <rPh sb="0" eb="1">
      <t>ハヤ</t>
    </rPh>
    <rPh sb="2" eb="3">
      <t>ザン</t>
    </rPh>
    <phoneticPr fontId="2"/>
  </si>
  <si>
    <t>職長</t>
    <rPh sb="0" eb="2">
      <t>ショクチョウ</t>
    </rPh>
    <phoneticPr fontId="2"/>
  </si>
  <si>
    <t>〇〇計画新築工事</t>
    <rPh sb="2" eb="8">
      <t>ケイカクシンチクコウジ</t>
    </rPh>
    <phoneticPr fontId="2"/>
  </si>
  <si>
    <t>年　　月　　日</t>
    <rPh sb="2" eb="3">
      <t>ガツ</t>
    </rPh>
    <rPh sb="5" eb="6">
      <t>ニチ</t>
    </rPh>
    <phoneticPr fontId="2"/>
  </si>
  <si>
    <t>消費税 (10%)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</si>
</sst>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#,##0_ ;[Red]\-#,##0\ "/>
    <numFmt numFmtId="177" formatCode="#,##0;&quot;▲ &quot;#,##0"/>
    <numFmt numFmtId="178" formatCode="m/d"/>
    <numFmt numFmtId="179" formatCode="000000"/>
    <numFmt numFmtId="180" formatCode="yyyy&quot;年&quot;m&quot;月&quot;d&quot;日&quot;;@"/>
    <numFmt numFmtId="181" formatCode="#,##0;\-#,##0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178" fontId="4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179" fontId="6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78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4" fillId="0" borderId="6" xfId="0" applyFont="1" applyBorder="1"/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0" xfId="0" applyFont="1" applyAlignment="1">
      <alignment horizontal="center"/>
    </xf>
    <xf numFmtId="181" fontId="4" fillId="0" borderId="43" xfId="0" applyNumberFormat="1" applyFont="1" applyBorder="1" applyAlignment="1">
      <alignment horizontal="right"/>
    </xf>
    <xf numFmtId="181" fontId="4" fillId="0" borderId="49" xfId="1" applyNumberFormat="1" applyFont="1" applyFill="1" applyBorder="1" applyAlignment="1">
      <alignment horizontal="right" vertical="center"/>
    </xf>
    <xf numFmtId="178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78" fontId="12" fillId="0" borderId="5" xfId="0" applyNumberFormat="1" applyFont="1" applyBorder="1" applyAlignment="1">
      <alignment horizontal="center" vertical="center"/>
    </xf>
    <xf numFmtId="38" fontId="15" fillId="0" borderId="13" xfId="1" applyFont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8" xfId="1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6" fontId="15" fillId="3" borderId="40" xfId="1" applyNumberFormat="1" applyFont="1" applyFill="1" applyBorder="1" applyAlignment="1">
      <alignment horizontal="right" vertical="center"/>
    </xf>
    <xf numFmtId="6" fontId="15" fillId="3" borderId="41" xfId="1" applyNumberFormat="1" applyFont="1" applyFill="1" applyBorder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34" xfId="1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15" fillId="0" borderId="21" xfId="0" applyFont="1" applyBorder="1" applyAlignment="1">
      <alignment horizontal="left" vertical="center"/>
    </xf>
    <xf numFmtId="38" fontId="18" fillId="0" borderId="21" xfId="1" applyFont="1" applyFill="1" applyBorder="1" applyAlignment="1"/>
    <xf numFmtId="38" fontId="15" fillId="0" borderId="38" xfId="1" applyFont="1" applyBorder="1" applyAlignment="1">
      <alignment horizontal="right"/>
    </xf>
    <xf numFmtId="38" fontId="15" fillId="0" borderId="39" xfId="1" applyFont="1" applyBorder="1" applyAlignment="1">
      <alignment horizontal="right"/>
    </xf>
    <xf numFmtId="0" fontId="15" fillId="0" borderId="9" xfId="0" applyFont="1" applyBorder="1" applyAlignment="1">
      <alignment horizontal="left" vertical="center"/>
    </xf>
    <xf numFmtId="38" fontId="18" fillId="0" borderId="9" xfId="1" applyFont="1" applyFill="1" applyBorder="1" applyAlignment="1"/>
    <xf numFmtId="38" fontId="15" fillId="0" borderId="28" xfId="1" applyFont="1" applyBorder="1" applyAlignment="1">
      <alignment horizontal="right"/>
    </xf>
    <xf numFmtId="38" fontId="15" fillId="0" borderId="29" xfId="1" applyFont="1" applyBorder="1" applyAlignment="1">
      <alignment horizontal="right"/>
    </xf>
    <xf numFmtId="0" fontId="15" fillId="0" borderId="18" xfId="0" applyFont="1" applyBorder="1" applyAlignment="1">
      <alignment horizontal="left" vertical="center"/>
    </xf>
    <xf numFmtId="38" fontId="18" fillId="0" borderId="18" xfId="1" applyFont="1" applyFill="1" applyBorder="1" applyAlignment="1"/>
    <xf numFmtId="38" fontId="15" fillId="0" borderId="33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15" fillId="0" borderId="15" xfId="0" applyFont="1" applyBorder="1" applyAlignment="1">
      <alignment horizontal="left" vertical="center"/>
    </xf>
    <xf numFmtId="38" fontId="18" fillId="0" borderId="15" xfId="1" applyFont="1" applyFill="1" applyBorder="1" applyAlignment="1"/>
    <xf numFmtId="38" fontId="15" fillId="0" borderId="31" xfId="1" applyFont="1" applyBorder="1" applyAlignment="1">
      <alignment horizontal="right"/>
    </xf>
    <xf numFmtId="38" fontId="15" fillId="0" borderId="32" xfId="1" applyFont="1" applyBorder="1" applyAlignment="1">
      <alignment horizontal="right"/>
    </xf>
    <xf numFmtId="0" fontId="17" fillId="0" borderId="13" xfId="0" applyFont="1" applyBorder="1" applyAlignment="1">
      <alignment horizontal="left" vertical="center"/>
    </xf>
    <xf numFmtId="38" fontId="18" fillId="0" borderId="13" xfId="1" applyFont="1" applyBorder="1" applyAlignment="1"/>
    <xf numFmtId="38" fontId="15" fillId="0" borderId="35" xfId="1" applyFont="1" applyBorder="1" applyAlignment="1">
      <alignment horizontal="right"/>
    </xf>
    <xf numFmtId="38" fontId="15" fillId="0" borderId="36" xfId="1" applyFont="1" applyBorder="1" applyAlignment="1">
      <alignment horizontal="right"/>
    </xf>
    <xf numFmtId="176" fontId="15" fillId="0" borderId="37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7" fontId="15" fillId="0" borderId="25" xfId="0" applyNumberFormat="1" applyFont="1" applyBorder="1" applyAlignment="1">
      <alignment horizontal="center" vertical="center"/>
    </xf>
    <xf numFmtId="177" fontId="15" fillId="0" borderId="26" xfId="0" applyNumberFormat="1" applyFont="1" applyBorder="1" applyAlignment="1">
      <alignment horizontal="center" vertical="center"/>
    </xf>
    <xf numFmtId="6" fontId="16" fillId="0" borderId="28" xfId="0" applyNumberFormat="1" applyFont="1" applyBorder="1" applyAlignment="1">
      <alignment horizontal="center" vertical="center"/>
    </xf>
    <xf numFmtId="6" fontId="16" fillId="0" borderId="29" xfId="0" applyNumberFormat="1" applyFont="1" applyBorder="1" applyAlignment="1">
      <alignment horizontal="center" vertical="center"/>
    </xf>
    <xf numFmtId="6" fontId="16" fillId="0" borderId="4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4" fillId="0" borderId="0" xfId="0" quotePrefix="1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5" borderId="4" xfId="0" applyFill="1" applyBorder="1" applyAlignment="1">
      <alignment horizontal="center" vertical="center"/>
    </xf>
    <xf numFmtId="5" fontId="0" fillId="0" borderId="46" xfId="0" applyNumberFormat="1" applyBorder="1" applyAlignment="1">
      <alignment horizontal="right" vertical="center"/>
    </xf>
    <xf numFmtId="5" fontId="0" fillId="0" borderId="47" xfId="0" applyNumberFormat="1" applyBorder="1" applyAlignment="1">
      <alignment horizontal="right" vertical="center"/>
    </xf>
    <xf numFmtId="5" fontId="0" fillId="0" borderId="34" xfId="0" applyNumberForma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8" fontId="4" fillId="0" borderId="4" xfId="1" applyFont="1" applyFill="1" applyBorder="1" applyAlignment="1">
      <alignment horizontal="right"/>
    </xf>
    <xf numFmtId="38" fontId="4" fillId="0" borderId="43" xfId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38" fontId="4" fillId="0" borderId="45" xfId="1" applyFont="1" applyFill="1" applyBorder="1" applyAlignment="1">
      <alignment horizontal="right"/>
    </xf>
    <xf numFmtId="38" fontId="4" fillId="0" borderId="40" xfId="1" applyFont="1" applyBorder="1" applyAlignment="1">
      <alignment horizontal="right"/>
    </xf>
    <xf numFmtId="38" fontId="4" fillId="0" borderId="41" xfId="1" applyFont="1" applyBorder="1" applyAlignment="1">
      <alignment horizontal="right"/>
    </xf>
    <xf numFmtId="0" fontId="5" fillId="0" borderId="0" xfId="0" applyFont="1" applyAlignment="1">
      <alignment horizontal="center"/>
    </xf>
    <xf numFmtId="38" fontId="12" fillId="0" borderId="4" xfId="1" applyFont="1" applyFill="1" applyBorder="1" applyAlignment="1">
      <alignment horizontal="right"/>
    </xf>
    <xf numFmtId="38" fontId="12" fillId="0" borderId="43" xfId="1" applyFont="1" applyFill="1" applyBorder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181" fontId="15" fillId="0" borderId="28" xfId="1" applyNumberFormat="1" applyFont="1" applyBorder="1" applyAlignment="1">
      <alignment horizontal="right"/>
    </xf>
    <xf numFmtId="181" fontId="15" fillId="0" borderId="29" xfId="1" applyNumberFormat="1" applyFont="1" applyBorder="1" applyAlignment="1">
      <alignment horizontal="right"/>
    </xf>
    <xf numFmtId="181" fontId="15" fillId="0" borderId="31" xfId="1" applyNumberFormat="1" applyFont="1" applyBorder="1" applyAlignment="1">
      <alignment horizontal="right"/>
    </xf>
    <xf numFmtId="181" fontId="15" fillId="0" borderId="32" xfId="1" applyNumberFormat="1" applyFont="1" applyBorder="1" applyAlignment="1">
      <alignment horizontal="right"/>
    </xf>
    <xf numFmtId="181" fontId="15" fillId="0" borderId="38" xfId="1" applyNumberFormat="1" applyFont="1" applyBorder="1" applyAlignment="1">
      <alignment horizontal="right"/>
    </xf>
    <xf numFmtId="181" fontId="15" fillId="0" borderId="39" xfId="1" applyNumberFormat="1" applyFont="1" applyBorder="1" applyAlignment="1">
      <alignment horizontal="right"/>
    </xf>
    <xf numFmtId="181" fontId="15" fillId="0" borderId="33" xfId="1" applyNumberFormat="1" applyFont="1" applyBorder="1" applyAlignment="1">
      <alignment horizontal="right"/>
    </xf>
    <xf numFmtId="181" fontId="15" fillId="0" borderId="0" xfId="1" applyNumberFormat="1" applyFont="1" applyBorder="1" applyAlignment="1">
      <alignment horizontal="right"/>
    </xf>
    <xf numFmtId="0" fontId="15" fillId="0" borderId="13" xfId="0" applyFont="1" applyBorder="1" applyAlignment="1">
      <alignment horizontal="left" vertical="center"/>
    </xf>
    <xf numFmtId="181" fontId="15" fillId="0" borderId="35" xfId="1" applyNumberFormat="1" applyFont="1" applyBorder="1" applyAlignment="1">
      <alignment horizontal="right"/>
    </xf>
    <xf numFmtId="181" fontId="15" fillId="0" borderId="36" xfId="1" applyNumberFormat="1" applyFont="1" applyBorder="1" applyAlignment="1">
      <alignment horizontal="right"/>
    </xf>
    <xf numFmtId="181" fontId="4" fillId="0" borderId="40" xfId="0" applyNumberFormat="1" applyFont="1" applyBorder="1" applyAlignment="1">
      <alignment horizontal="right"/>
    </xf>
    <xf numFmtId="181" fontId="4" fillId="0" borderId="41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462170</xdr:colOff>
      <xdr:row>8</xdr:row>
      <xdr:rowOff>38099</xdr:rowOff>
    </xdr:from>
    <xdr:ext cx="648000" cy="6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77ADD6-6FDE-4315-80D4-D48884D02BCB}"/>
            </a:ext>
          </a:extLst>
        </xdr:cNvPr>
        <xdr:cNvSpPr txBox="1"/>
      </xdr:nvSpPr>
      <xdr:spPr>
        <a:xfrm>
          <a:off x="5700920" y="1409699"/>
          <a:ext cx="648000" cy="64800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印</a:t>
          </a:r>
        </a:p>
      </xdr:txBody>
    </xdr:sp>
    <xdr:clientData/>
  </xdr:oneCellAnchor>
  <xdr:twoCellAnchor>
    <xdr:from>
      <xdr:col>4</xdr:col>
      <xdr:colOff>66675</xdr:colOff>
      <xdr:row>10</xdr:row>
      <xdr:rowOff>104775</xdr:rowOff>
    </xdr:from>
    <xdr:to>
      <xdr:col>8</xdr:col>
      <xdr:colOff>301625</xdr:colOff>
      <xdr:row>13</xdr:row>
      <xdr:rowOff>47624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D12C4CA-E466-46A3-A611-1710B9CF0CDD}"/>
            </a:ext>
          </a:extLst>
        </xdr:cNvPr>
        <xdr:cNvSpPr/>
      </xdr:nvSpPr>
      <xdr:spPr bwMode="auto">
        <a:xfrm>
          <a:off x="2162175" y="1819275"/>
          <a:ext cx="2330450" cy="457199"/>
        </a:xfrm>
        <a:prstGeom prst="wedgeRectCallout">
          <a:avLst>
            <a:gd name="adj1" fmla="val 57771"/>
            <a:gd name="adj2" fmla="val 2434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　適格請求書発行事業者番号を</a:t>
          </a:r>
          <a:endParaRPr kumimoji="1" lang="en-US" altLang="ja-JP" sz="1100"/>
        </a:p>
        <a:p>
          <a:pPr lvl="0" algn="ctr"/>
          <a:r>
            <a:rPr kumimoji="1" lang="ja-JP" altLang="en-US" sz="1100"/>
            <a:t>お持ちの方はご入力ください。</a:t>
          </a:r>
        </a:p>
      </xdr:txBody>
    </xdr:sp>
    <xdr:clientData/>
  </xdr:twoCellAnchor>
  <xdr:twoCellAnchor>
    <xdr:from>
      <xdr:col>6</xdr:col>
      <xdr:colOff>285750</xdr:colOff>
      <xdr:row>2</xdr:row>
      <xdr:rowOff>114300</xdr:rowOff>
    </xdr:from>
    <xdr:to>
      <xdr:col>9</xdr:col>
      <xdr:colOff>269875</xdr:colOff>
      <xdr:row>5</xdr:row>
      <xdr:rowOff>57149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3C88932-1DD5-4822-86D0-C6E0DA73A7FC}"/>
            </a:ext>
          </a:extLst>
        </xdr:cNvPr>
        <xdr:cNvSpPr/>
      </xdr:nvSpPr>
      <xdr:spPr bwMode="auto">
        <a:xfrm>
          <a:off x="3429000" y="457200"/>
          <a:ext cx="1555750" cy="457199"/>
        </a:xfrm>
        <a:prstGeom prst="wedgeRectCallout">
          <a:avLst>
            <a:gd name="adj1" fmla="val 63326"/>
            <a:gd name="adj2" fmla="val -1523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　締日をご入力ください。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371475</xdr:colOff>
      <xdr:row>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BC35EED-116D-420B-96CE-4A44C3E610D1}"/>
            </a:ext>
          </a:extLst>
        </xdr:cNvPr>
        <xdr:cNvSpPr/>
      </xdr:nvSpPr>
      <xdr:spPr bwMode="auto">
        <a:xfrm>
          <a:off x="0" y="0"/>
          <a:ext cx="1419225" cy="514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1</xdr:col>
      <xdr:colOff>142875</xdr:colOff>
      <xdr:row>23</xdr:row>
      <xdr:rowOff>323850</xdr:rowOff>
    </xdr:from>
    <xdr:to>
      <xdr:col>5</xdr:col>
      <xdr:colOff>377825</xdr:colOff>
      <xdr:row>24</xdr:row>
      <xdr:rowOff>400049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FD20657-1212-4B86-B49B-AB69E6A000F9}"/>
            </a:ext>
          </a:extLst>
        </xdr:cNvPr>
        <xdr:cNvSpPr/>
      </xdr:nvSpPr>
      <xdr:spPr bwMode="auto">
        <a:xfrm>
          <a:off x="666750" y="5153025"/>
          <a:ext cx="2330450" cy="552449"/>
        </a:xfrm>
        <a:prstGeom prst="wedgeRectCallout">
          <a:avLst>
            <a:gd name="adj1" fmla="val -21112"/>
            <a:gd name="adj2" fmla="val -11732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l"/>
          <a:r>
            <a:rPr kumimoji="1" lang="ja-JP" altLang="en-US" sz="1100"/>
            <a:t>　正確な現場名をご入力ください。</a:t>
          </a:r>
          <a:endParaRPr kumimoji="1" lang="en-US" altLang="ja-JP" sz="1100"/>
        </a:p>
        <a:p>
          <a:pPr lvl="0" algn="l"/>
          <a:r>
            <a:rPr kumimoji="1" lang="ja-JP" altLang="en-US" sz="1100"/>
            <a:t>　（省略不可）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371475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8B3BBE-A91C-486A-937E-618FFED80440}"/>
            </a:ext>
          </a:extLst>
        </xdr:cNvPr>
        <xdr:cNvSpPr/>
      </xdr:nvSpPr>
      <xdr:spPr bwMode="auto">
        <a:xfrm>
          <a:off x="0" y="1"/>
          <a:ext cx="1295400" cy="514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2</xdr:col>
      <xdr:colOff>9525</xdr:colOff>
      <xdr:row>9</xdr:row>
      <xdr:rowOff>209549</xdr:rowOff>
    </xdr:from>
    <xdr:to>
      <xdr:col>7</xdr:col>
      <xdr:colOff>466725</xdr:colOff>
      <xdr:row>14</xdr:row>
      <xdr:rowOff>228599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AE101ED-DD69-434D-93FB-712D485C88DD}"/>
            </a:ext>
          </a:extLst>
        </xdr:cNvPr>
        <xdr:cNvSpPr/>
      </xdr:nvSpPr>
      <xdr:spPr bwMode="auto">
        <a:xfrm>
          <a:off x="933450" y="2057399"/>
          <a:ext cx="3505200" cy="1209675"/>
        </a:xfrm>
        <a:prstGeom prst="wedgeRectCallout">
          <a:avLst>
            <a:gd name="adj1" fmla="val -18699"/>
            <a:gd name="adj2" fmla="val -727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単価</a:t>
          </a:r>
          <a:r>
            <a:rPr kumimoji="1" lang="en-US" altLang="ja-JP" sz="1100"/>
            <a:t>】</a:t>
          </a:r>
          <a:r>
            <a:rPr kumimoji="1" lang="ja-JP" altLang="en-US" sz="1100"/>
            <a:t>一人当たりの金額</a:t>
          </a:r>
          <a:endParaRPr kumimoji="1" lang="en-US" altLang="ja-JP" sz="1100"/>
        </a:p>
        <a:p>
          <a:pPr lvl="0"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早・残</a:t>
          </a:r>
          <a:r>
            <a:rPr kumimoji="1" lang="en-US" altLang="ja-JP" sz="1100"/>
            <a:t>】</a:t>
          </a:r>
          <a:r>
            <a:rPr kumimoji="1" lang="ja-JP" altLang="en-US" sz="1100"/>
            <a:t>早出残業手当</a:t>
          </a:r>
          <a:r>
            <a:rPr kumimoji="1" lang="en-US" altLang="ja-JP" sz="1100"/>
            <a:t>×</a:t>
          </a:r>
          <a:r>
            <a:rPr kumimoji="1" lang="ja-JP" altLang="en-US" sz="1100"/>
            <a:t>時間</a:t>
          </a:r>
          <a:r>
            <a:rPr kumimoji="1" lang="en-US" altLang="ja-JP" sz="1100"/>
            <a:t>×</a:t>
          </a:r>
          <a:r>
            <a:rPr kumimoji="1" lang="ja-JP" altLang="en-US" sz="1100"/>
            <a:t>人数の合計金額</a:t>
          </a:r>
          <a:endParaRPr kumimoji="1" lang="en-US" altLang="ja-JP" sz="1100"/>
        </a:p>
        <a:p>
          <a:pPr lvl="0"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職長</a:t>
          </a:r>
          <a:r>
            <a:rPr kumimoji="1" lang="en-US" altLang="ja-JP" sz="1100"/>
            <a:t>】</a:t>
          </a:r>
          <a:r>
            <a:rPr kumimoji="1" lang="ja-JP" altLang="en-US" sz="1100"/>
            <a:t>職長手当の該当者がいる場合、取決職長手当</a:t>
          </a:r>
          <a:endParaRPr kumimoji="1" lang="en-US" altLang="ja-JP" sz="1100"/>
        </a:p>
        <a:p>
          <a:pPr lvl="0" algn="l"/>
          <a:endParaRPr kumimoji="1" lang="en-US" altLang="ja-JP" sz="1100"/>
        </a:p>
        <a:p>
          <a:pPr lvl="0" algn="l"/>
          <a:r>
            <a:rPr kumimoji="1" lang="ja-JP" altLang="en-US" sz="1100"/>
            <a:t>　をご入力ください。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342899</xdr:colOff>
      <xdr:row>24</xdr:row>
      <xdr:rowOff>66675</xdr:rowOff>
    </xdr:from>
    <xdr:to>
      <xdr:col>11</xdr:col>
      <xdr:colOff>85724</xdr:colOff>
      <xdr:row>26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01F46F5-4EB8-4BCB-8822-6301DCC85CDF}"/>
            </a:ext>
          </a:extLst>
        </xdr:cNvPr>
        <xdr:cNvSpPr/>
      </xdr:nvSpPr>
      <xdr:spPr bwMode="auto">
        <a:xfrm>
          <a:off x="4314824" y="5486400"/>
          <a:ext cx="1838325" cy="447675"/>
        </a:xfrm>
        <a:prstGeom prst="wedgeRectCallout">
          <a:avLst>
            <a:gd name="adj1" fmla="val 30472"/>
            <a:gd name="adj2" fmla="val -11738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こちらは税込となります。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352425</xdr:colOff>
      <xdr:row>40</xdr:row>
      <xdr:rowOff>28575</xdr:rowOff>
    </xdr:from>
    <xdr:to>
      <xdr:col>6</xdr:col>
      <xdr:colOff>209550</xdr:colOff>
      <xdr:row>43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5FD828F-503C-4217-8094-A300AEE50EC8}"/>
            </a:ext>
          </a:extLst>
        </xdr:cNvPr>
        <xdr:cNvSpPr/>
      </xdr:nvSpPr>
      <xdr:spPr bwMode="auto">
        <a:xfrm>
          <a:off x="876300" y="9210675"/>
          <a:ext cx="2781300" cy="638175"/>
        </a:xfrm>
        <a:prstGeom prst="wedgeRectCallout">
          <a:avLst>
            <a:gd name="adj1" fmla="val 24509"/>
            <a:gd name="adj2" fmla="val -7857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l"/>
          <a:r>
            <a:rPr kumimoji="1" lang="ja-JP" altLang="en-US" sz="1100"/>
            <a:t>　こちらは税別となります。</a:t>
          </a:r>
          <a:endParaRPr kumimoji="1" lang="en-US" altLang="ja-JP" sz="1100"/>
        </a:p>
        <a:p>
          <a:pPr lvl="0" algn="l"/>
          <a:r>
            <a:rPr kumimoji="1" lang="ja-JP" altLang="en-US" sz="1100"/>
            <a:t>　請求書鑑で消費税が加算されます。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2BBC-1783-4FBF-94F9-3BA8794F71F2}">
  <sheetPr>
    <tabColor rgb="FFFF0000"/>
  </sheetPr>
  <dimension ref="A1:N41"/>
  <sheetViews>
    <sheetView showGridLines="0" tabSelected="1" view="pageBreakPreview" zoomScaleSheetLayoutView="100" workbookViewId="0">
      <selection activeCell="A5" sqref="A5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98" t="s">
        <v>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x14ac:dyDescent="0.15">
      <c r="A3" s="5"/>
      <c r="B3" s="5"/>
      <c r="C3" s="5"/>
      <c r="D3" s="5"/>
      <c r="E3" s="5"/>
      <c r="F3" s="5"/>
      <c r="G3" s="5"/>
      <c r="H3" s="9"/>
      <c r="I3" s="9"/>
      <c r="J3" s="5"/>
      <c r="K3" s="5"/>
      <c r="L3" s="5"/>
      <c r="M3" s="5"/>
      <c r="N3" s="3"/>
    </row>
    <row r="4" spans="1:14" ht="13.5" customHeight="1" x14ac:dyDescent="0.15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99" t="s">
        <v>23</v>
      </c>
      <c r="M4" s="100"/>
    </row>
    <row r="5" spans="1:14" x14ac:dyDescent="0.15">
      <c r="A5" s="5" t="s">
        <v>24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101"/>
      <c r="K6" s="101"/>
      <c r="L6" s="101"/>
      <c r="M6" s="5"/>
      <c r="N6"/>
    </row>
    <row r="7" spans="1:14" x14ac:dyDescent="0.15">
      <c r="A7" s="43" t="s">
        <v>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9"/>
      <c r="I8" s="44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9"/>
      <c r="I9" s="44"/>
      <c r="J9" s="45" t="s">
        <v>26</v>
      </c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9"/>
      <c r="I10" s="44"/>
      <c r="J10" s="45" t="s">
        <v>27</v>
      </c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26"/>
      <c r="I11" s="44"/>
      <c r="J11" s="46" t="s">
        <v>28</v>
      </c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26"/>
      <c r="I12" s="44"/>
      <c r="J12" s="47" t="s">
        <v>29</v>
      </c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26"/>
      <c r="I13" s="44"/>
      <c r="J13" s="45" t="s">
        <v>30</v>
      </c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26"/>
      <c r="I14" s="44"/>
      <c r="J14" s="5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102" t="s">
        <v>6</v>
      </c>
      <c r="B18" s="96"/>
      <c r="C18" s="95" t="s">
        <v>36</v>
      </c>
      <c r="D18" s="96"/>
      <c r="E18" s="103" t="s">
        <v>5</v>
      </c>
      <c r="F18" s="104"/>
      <c r="G18" s="105"/>
    </row>
    <row r="19" spans="1:13" ht="32.25" customHeight="1" thickBot="1" x14ac:dyDescent="0.2">
      <c r="A19" s="87">
        <f>K33</f>
        <v>113400</v>
      </c>
      <c r="B19" s="88"/>
      <c r="C19" s="89">
        <f>G34*0.1</f>
        <v>11000</v>
      </c>
      <c r="D19" s="90"/>
      <c r="E19" s="91">
        <f>SUM(A19:D19)</f>
        <v>124400</v>
      </c>
      <c r="F19" s="92"/>
      <c r="G19" s="93"/>
    </row>
    <row r="20" spans="1:13" ht="18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7" t="s">
        <v>7</v>
      </c>
      <c r="B22" s="94" t="s">
        <v>8</v>
      </c>
      <c r="C22" s="94"/>
      <c r="D22" s="94"/>
      <c r="E22" s="94"/>
      <c r="F22" s="94"/>
      <c r="G22" s="94"/>
      <c r="H22" s="27" t="s">
        <v>2</v>
      </c>
      <c r="I22" s="95" t="s">
        <v>3</v>
      </c>
      <c r="J22" s="96"/>
      <c r="K22" s="95" t="s">
        <v>4</v>
      </c>
      <c r="L22" s="97"/>
      <c r="M22" s="28" t="s">
        <v>12</v>
      </c>
    </row>
    <row r="23" spans="1:13" ht="37.5" customHeight="1" x14ac:dyDescent="0.15">
      <c r="A23" s="35">
        <v>1</v>
      </c>
      <c r="B23" s="83" t="s">
        <v>34</v>
      </c>
      <c r="C23" s="83"/>
      <c r="D23" s="83"/>
      <c r="E23" s="83"/>
      <c r="F23" s="83"/>
      <c r="G23" s="83"/>
      <c r="H23" s="55"/>
      <c r="I23" s="84"/>
      <c r="J23" s="84"/>
      <c r="K23" s="85">
        <f>'記入例(内訳)'!J42</f>
        <v>113400</v>
      </c>
      <c r="L23" s="86"/>
      <c r="M23" s="34"/>
    </row>
    <row r="24" spans="1:13" ht="37.5" customHeight="1" x14ac:dyDescent="0.15">
      <c r="A24" s="36">
        <v>2</v>
      </c>
      <c r="B24" s="79"/>
      <c r="C24" s="79"/>
      <c r="D24" s="79"/>
      <c r="E24" s="79"/>
      <c r="F24" s="79"/>
      <c r="G24" s="79"/>
      <c r="H24" s="56"/>
      <c r="I24" s="80"/>
      <c r="J24" s="80"/>
      <c r="K24" s="81"/>
      <c r="L24" s="82"/>
      <c r="M24" s="37"/>
    </row>
    <row r="25" spans="1:13" ht="37.5" customHeight="1" x14ac:dyDescent="0.15">
      <c r="A25" s="38">
        <v>3</v>
      </c>
      <c r="B25" s="75"/>
      <c r="C25" s="75"/>
      <c r="D25" s="75"/>
      <c r="E25" s="75"/>
      <c r="F25" s="75"/>
      <c r="G25" s="75"/>
      <c r="H25" s="57"/>
      <c r="I25" s="76"/>
      <c r="J25" s="76"/>
      <c r="K25" s="77"/>
      <c r="L25" s="78"/>
      <c r="M25" s="39"/>
    </row>
    <row r="26" spans="1:13" ht="37.5" customHeight="1" x14ac:dyDescent="0.15">
      <c r="A26" s="36">
        <v>4</v>
      </c>
      <c r="B26" s="79"/>
      <c r="C26" s="79"/>
      <c r="D26" s="79"/>
      <c r="E26" s="79"/>
      <c r="F26" s="79"/>
      <c r="G26" s="79"/>
      <c r="H26" s="56"/>
      <c r="I26" s="80"/>
      <c r="J26" s="80"/>
      <c r="K26" s="81"/>
      <c r="L26" s="82"/>
      <c r="M26" s="37"/>
    </row>
    <row r="27" spans="1:13" ht="37.5" customHeight="1" x14ac:dyDescent="0.15">
      <c r="A27" s="38">
        <v>5</v>
      </c>
      <c r="B27" s="75"/>
      <c r="C27" s="75"/>
      <c r="D27" s="75"/>
      <c r="E27" s="75"/>
      <c r="F27" s="75"/>
      <c r="G27" s="75"/>
      <c r="H27" s="57"/>
      <c r="I27" s="76"/>
      <c r="J27" s="76"/>
      <c r="K27" s="77"/>
      <c r="L27" s="78"/>
      <c r="M27" s="39"/>
    </row>
    <row r="28" spans="1:13" ht="37.5" customHeight="1" x14ac:dyDescent="0.15">
      <c r="A28" s="36">
        <v>6</v>
      </c>
      <c r="B28" s="79"/>
      <c r="C28" s="79"/>
      <c r="D28" s="79"/>
      <c r="E28" s="79"/>
      <c r="F28" s="79"/>
      <c r="G28" s="79"/>
      <c r="H28" s="58"/>
      <c r="I28" s="80"/>
      <c r="J28" s="80"/>
      <c r="K28" s="81"/>
      <c r="L28" s="82"/>
      <c r="M28" s="37"/>
    </row>
    <row r="29" spans="1:13" ht="37.5" customHeight="1" x14ac:dyDescent="0.15">
      <c r="A29" s="38">
        <v>7</v>
      </c>
      <c r="B29" s="75"/>
      <c r="C29" s="75"/>
      <c r="D29" s="75"/>
      <c r="E29" s="75"/>
      <c r="F29" s="75"/>
      <c r="G29" s="75"/>
      <c r="H29" s="59"/>
      <c r="I29" s="76"/>
      <c r="J29" s="76"/>
      <c r="K29" s="77"/>
      <c r="L29" s="78"/>
      <c r="M29" s="39"/>
    </row>
    <row r="30" spans="1:13" ht="37.5" customHeight="1" x14ac:dyDescent="0.15">
      <c r="A30" s="36">
        <v>8</v>
      </c>
      <c r="B30" s="79"/>
      <c r="C30" s="79"/>
      <c r="D30" s="79"/>
      <c r="E30" s="79"/>
      <c r="F30" s="79"/>
      <c r="G30" s="79"/>
      <c r="H30" s="58"/>
      <c r="I30" s="80"/>
      <c r="J30" s="80"/>
      <c r="K30" s="81"/>
      <c r="L30" s="82"/>
      <c r="M30" s="37"/>
    </row>
    <row r="31" spans="1:13" ht="37.5" customHeight="1" x14ac:dyDescent="0.15">
      <c r="A31" s="40">
        <v>9</v>
      </c>
      <c r="B31" s="67"/>
      <c r="C31" s="67"/>
      <c r="D31" s="67"/>
      <c r="E31" s="67"/>
      <c r="F31" s="67"/>
      <c r="G31" s="67"/>
      <c r="H31" s="60"/>
      <c r="I31" s="68"/>
      <c r="J31" s="68"/>
      <c r="K31" s="69"/>
      <c r="L31" s="70"/>
      <c r="M31" s="41"/>
    </row>
    <row r="32" spans="1:13" ht="37.5" customHeight="1" thickBot="1" x14ac:dyDescent="0.2">
      <c r="A32" s="32">
        <v>10</v>
      </c>
      <c r="B32" s="71"/>
      <c r="C32" s="71"/>
      <c r="D32" s="71"/>
      <c r="E32" s="71"/>
      <c r="F32" s="71"/>
      <c r="G32" s="71"/>
      <c r="H32" s="61"/>
      <c r="I32" s="72"/>
      <c r="J32" s="72"/>
      <c r="K32" s="73"/>
      <c r="L32" s="74"/>
      <c r="M32" s="33"/>
    </row>
    <row r="33" spans="1:13" ht="37.5" customHeight="1" thickBot="1" x14ac:dyDescent="0.2">
      <c r="A33" s="5" t="s">
        <v>19</v>
      </c>
      <c r="B33" s="5"/>
      <c r="C33" s="5"/>
      <c r="D33" s="5"/>
      <c r="E33" s="5"/>
      <c r="F33" s="5"/>
      <c r="G33" s="5"/>
      <c r="H33" s="5"/>
      <c r="I33" s="5"/>
      <c r="J33" s="5"/>
      <c r="K33" s="62">
        <f>SUM(K23:L32)</f>
        <v>113400</v>
      </c>
      <c r="L33" s="63"/>
      <c r="M33" s="5"/>
    </row>
    <row r="34" spans="1:13" x14ac:dyDescent="0.15">
      <c r="A34" s="5"/>
      <c r="B34" s="5"/>
      <c r="C34" s="5"/>
      <c r="D34" s="5"/>
      <c r="E34" s="5"/>
      <c r="F34" s="31" t="s">
        <v>20</v>
      </c>
      <c r="G34" s="64">
        <f>'記入例(内訳)'!F39</f>
        <v>110000</v>
      </c>
      <c r="H34" s="65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31" t="s">
        <v>21</v>
      </c>
      <c r="G35" s="64">
        <f>'記入例(内訳)'!J23</f>
        <v>3400</v>
      </c>
      <c r="H35" s="64"/>
      <c r="I35" s="5"/>
      <c r="J35" s="5"/>
      <c r="K35" s="5"/>
      <c r="L35" s="5"/>
      <c r="M35" s="5"/>
    </row>
    <row r="36" spans="1:13" x14ac:dyDescent="0.15">
      <c r="A36" s="5"/>
      <c r="B36" s="19"/>
      <c r="C36" s="26"/>
      <c r="D36" s="26"/>
      <c r="E36" s="26"/>
      <c r="F36" s="26"/>
      <c r="G36" s="26"/>
      <c r="H36" s="29"/>
      <c r="I36" s="26"/>
      <c r="J36" s="26"/>
      <c r="K36" s="5"/>
      <c r="L36" s="19"/>
      <c r="M36" s="5"/>
    </row>
    <row r="37" spans="1:13" x14ac:dyDescent="0.15">
      <c r="A37" s="5"/>
      <c r="B37" s="19"/>
      <c r="C37" s="30"/>
      <c r="D37" s="30"/>
      <c r="E37" s="30"/>
      <c r="F37" s="30"/>
      <c r="G37" s="26"/>
      <c r="H37" s="16"/>
      <c r="I37" s="26"/>
      <c r="J37" s="30"/>
      <c r="K37" s="18"/>
      <c r="L37" s="19"/>
      <c r="M37" s="5"/>
    </row>
    <row r="38" spans="1:13" x14ac:dyDescent="0.15">
      <c r="A38" s="5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5"/>
    </row>
    <row r="39" spans="1:13" x14ac:dyDescent="0.15">
      <c r="A39" s="5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66"/>
      <c r="D41" s="66"/>
      <c r="E41" s="66"/>
      <c r="F41" s="66"/>
      <c r="G41" s="66"/>
      <c r="H41" s="66"/>
      <c r="I41" s="66"/>
      <c r="J41" s="66"/>
      <c r="K41" s="66"/>
      <c r="L41" s="66"/>
    </row>
  </sheetData>
  <dataConsolidate>
    <dataRefs count="10">
      <dataRef ref="E36:F36" sheet="内訳1"/>
      <dataRef ref="E36:F36" sheet="内訳10"/>
      <dataRef ref="E36:F36" sheet="内訳2"/>
      <dataRef ref="E36:F36" sheet="内訳3"/>
      <dataRef ref="E36:F36" sheet="内訳4"/>
      <dataRef ref="E36:F36" sheet="内訳5"/>
      <dataRef ref="E36:F36" sheet="内訳6"/>
      <dataRef ref="E36:F36" sheet="内訳7"/>
      <dataRef ref="E36:F36" sheet="内訳8"/>
      <dataRef ref="E36:F36" sheet="内訳9"/>
    </dataRefs>
  </dataConsolidate>
  <mergeCells count="46">
    <mergeCell ref="K22:L22"/>
    <mergeCell ref="A1:M2"/>
    <mergeCell ref="L4:M4"/>
    <mergeCell ref="J6:L6"/>
    <mergeCell ref="A18:B18"/>
    <mergeCell ref="C18:D18"/>
    <mergeCell ref="E18:G18"/>
    <mergeCell ref="A19:B19"/>
    <mergeCell ref="C19:D19"/>
    <mergeCell ref="E19:G19"/>
    <mergeCell ref="B22:G22"/>
    <mergeCell ref="I22:J22"/>
    <mergeCell ref="B23:G23"/>
    <mergeCell ref="I23:J23"/>
    <mergeCell ref="K23:L23"/>
    <mergeCell ref="B24:G24"/>
    <mergeCell ref="I24:J24"/>
    <mergeCell ref="K24:L24"/>
    <mergeCell ref="B25:G25"/>
    <mergeCell ref="I25:J25"/>
    <mergeCell ref="K25:L25"/>
    <mergeCell ref="B26:G26"/>
    <mergeCell ref="I26:J26"/>
    <mergeCell ref="K26:L26"/>
    <mergeCell ref="B27:G27"/>
    <mergeCell ref="I27:J27"/>
    <mergeCell ref="K27:L27"/>
    <mergeCell ref="B28:G28"/>
    <mergeCell ref="I28:J28"/>
    <mergeCell ref="K28:L28"/>
    <mergeCell ref="B29:G29"/>
    <mergeCell ref="I29:J29"/>
    <mergeCell ref="K29:L29"/>
    <mergeCell ref="B30:G30"/>
    <mergeCell ref="I30:J30"/>
    <mergeCell ref="K30:L30"/>
    <mergeCell ref="K33:L33"/>
    <mergeCell ref="G34:H34"/>
    <mergeCell ref="G35:H35"/>
    <mergeCell ref="C41:L41"/>
    <mergeCell ref="B31:G31"/>
    <mergeCell ref="I31:J31"/>
    <mergeCell ref="K31:L31"/>
    <mergeCell ref="B32:G32"/>
    <mergeCell ref="I32:J32"/>
    <mergeCell ref="K32:L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96BE-A374-4AE7-8600-1E3C4C10A0E8}">
  <sheetPr>
    <tabColor rgb="FFFF0000"/>
  </sheetPr>
  <dimension ref="A4:N50"/>
  <sheetViews>
    <sheetView showGridLines="0" view="pageBreakPreview" topLeftCell="A16" zoomScaleSheetLayoutView="100" workbookViewId="0">
      <selection activeCell="E8" sqref="E8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4" spans="1:1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ht="15" customHeight="1" x14ac:dyDescent="0.15">
      <c r="A5" s="5" t="s">
        <v>9</v>
      </c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4" ht="22.5" customHeight="1" thickBot="1" x14ac:dyDescent="0.2">
      <c r="A6" s="26" t="s">
        <v>10</v>
      </c>
      <c r="B6" s="124" t="str">
        <f>'記入例(鑑)'!B23</f>
        <v>〇〇計画新築工事</v>
      </c>
      <c r="C6" s="124"/>
      <c r="D6" s="124"/>
      <c r="E6" s="124"/>
      <c r="F6" s="124"/>
      <c r="G6" s="124"/>
      <c r="H6" s="124"/>
      <c r="I6" s="124"/>
      <c r="J6" s="101"/>
      <c r="K6" s="101"/>
      <c r="L6" s="101"/>
      <c r="N6"/>
    </row>
    <row r="7" spans="1:14" ht="15" customHeight="1" x14ac:dyDescent="0.15">
      <c r="A7" s="7" t="s">
        <v>11</v>
      </c>
      <c r="B7" s="8" t="s">
        <v>13</v>
      </c>
      <c r="C7" s="8" t="s">
        <v>3</v>
      </c>
      <c r="D7" s="8" t="s">
        <v>32</v>
      </c>
      <c r="E7" s="8" t="s">
        <v>33</v>
      </c>
      <c r="F7" s="42" t="s">
        <v>14</v>
      </c>
      <c r="G7" s="9"/>
      <c r="H7" s="125" t="s">
        <v>15</v>
      </c>
      <c r="I7" s="126"/>
      <c r="J7" s="126" t="s">
        <v>14</v>
      </c>
      <c r="K7" s="127"/>
    </row>
    <row r="8" spans="1:14" ht="18.75" customHeight="1" x14ac:dyDescent="0.15">
      <c r="A8" s="51">
        <v>44952</v>
      </c>
      <c r="B8" s="52">
        <v>5</v>
      </c>
      <c r="C8" s="53">
        <v>20000</v>
      </c>
      <c r="D8" s="53">
        <v>10000</v>
      </c>
      <c r="E8" s="53"/>
      <c r="F8" s="49">
        <f>B8*C8+D8+E8</f>
        <v>110000</v>
      </c>
      <c r="G8" s="9"/>
      <c r="H8" s="111" t="s">
        <v>17</v>
      </c>
      <c r="I8" s="112"/>
      <c r="J8" s="122">
        <v>1000</v>
      </c>
      <c r="K8" s="123"/>
    </row>
    <row r="9" spans="1:14" ht="18.75" customHeight="1" x14ac:dyDescent="0.15">
      <c r="A9" s="51">
        <v>44953</v>
      </c>
      <c r="B9" s="11"/>
      <c r="C9" s="11"/>
      <c r="D9" s="11"/>
      <c r="E9" s="11"/>
      <c r="F9" s="49">
        <f t="shared" ref="F9:F38" si="0">B9*C9+D9+E9</f>
        <v>0</v>
      </c>
      <c r="G9" s="9"/>
      <c r="H9" s="111" t="s">
        <v>16</v>
      </c>
      <c r="I9" s="112"/>
      <c r="J9" s="122">
        <v>2400</v>
      </c>
      <c r="K9" s="123"/>
    </row>
    <row r="10" spans="1:14" ht="18.75" customHeight="1" x14ac:dyDescent="0.15">
      <c r="A10" s="51">
        <v>44954</v>
      </c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51">
        <v>44955</v>
      </c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51">
        <v>44956</v>
      </c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51">
        <v>44957</v>
      </c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51">
        <v>44958</v>
      </c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51">
        <v>44959</v>
      </c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51">
        <v>44960</v>
      </c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51">
        <v>44961</v>
      </c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51">
        <v>44962</v>
      </c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x14ac:dyDescent="0.15">
      <c r="A19" s="51">
        <v>44963</v>
      </c>
      <c r="B19" s="11"/>
      <c r="C19" s="11"/>
      <c r="D19" s="11"/>
      <c r="E19" s="11"/>
      <c r="F19" s="49">
        <f t="shared" si="0"/>
        <v>0</v>
      </c>
      <c r="G19" s="9"/>
      <c r="H19" s="111"/>
      <c r="I19" s="112"/>
      <c r="J19" s="113"/>
      <c r="K19" s="114"/>
    </row>
    <row r="20" spans="1:11" ht="18.75" customHeight="1" x14ac:dyDescent="0.15">
      <c r="A20" s="51">
        <v>44964</v>
      </c>
      <c r="B20" s="11"/>
      <c r="C20" s="11"/>
      <c r="D20" s="11"/>
      <c r="E20" s="11"/>
      <c r="F20" s="49">
        <f t="shared" si="0"/>
        <v>0</v>
      </c>
      <c r="G20" s="9"/>
      <c r="H20" s="111"/>
      <c r="I20" s="112"/>
      <c r="J20" s="113"/>
      <c r="K20" s="114"/>
    </row>
    <row r="21" spans="1:11" ht="18.75" customHeight="1" x14ac:dyDescent="0.15">
      <c r="A21" s="51">
        <v>44965</v>
      </c>
      <c r="B21" s="11"/>
      <c r="C21" s="11"/>
      <c r="D21" s="11"/>
      <c r="E21" s="11"/>
      <c r="F21" s="49">
        <f t="shared" si="0"/>
        <v>0</v>
      </c>
      <c r="G21" s="9"/>
      <c r="H21" s="111"/>
      <c r="I21" s="112"/>
      <c r="J21" s="113"/>
      <c r="K21" s="114"/>
    </row>
    <row r="22" spans="1:11" ht="18.75" customHeight="1" thickBot="1" x14ac:dyDescent="0.2">
      <c r="A22" s="51">
        <v>44966</v>
      </c>
      <c r="B22" s="11"/>
      <c r="C22" s="11"/>
      <c r="D22" s="11"/>
      <c r="E22" s="11"/>
      <c r="F22" s="49">
        <f t="shared" si="0"/>
        <v>0</v>
      </c>
      <c r="G22" s="9"/>
      <c r="H22" s="115"/>
      <c r="I22" s="116"/>
      <c r="J22" s="117"/>
      <c r="K22" s="118"/>
    </row>
    <row r="23" spans="1:11" ht="18.75" customHeight="1" thickBot="1" x14ac:dyDescent="0.2">
      <c r="A23" s="51">
        <v>44967</v>
      </c>
      <c r="B23" s="11"/>
      <c r="C23" s="11"/>
      <c r="D23" s="11"/>
      <c r="E23" s="11"/>
      <c r="F23" s="49">
        <f t="shared" si="0"/>
        <v>0</v>
      </c>
      <c r="G23" s="9"/>
      <c r="H23" s="9"/>
      <c r="I23" s="9"/>
      <c r="J23" s="119">
        <f>SUM(J8:K22)</f>
        <v>3400</v>
      </c>
      <c r="K23" s="120"/>
    </row>
    <row r="24" spans="1:11" ht="18.75" customHeight="1" x14ac:dyDescent="0.15">
      <c r="A24" s="51">
        <v>44968</v>
      </c>
      <c r="B24" s="12"/>
      <c r="C24" s="12"/>
      <c r="D24" s="11"/>
      <c r="E24" s="11"/>
      <c r="F24" s="49">
        <f t="shared" si="0"/>
        <v>0</v>
      </c>
      <c r="G24" s="9"/>
      <c r="H24" s="9"/>
      <c r="I24" s="9"/>
      <c r="J24" s="9"/>
      <c r="K24" s="9"/>
    </row>
    <row r="25" spans="1:11" ht="18.75" customHeight="1" x14ac:dyDescent="0.15">
      <c r="A25" s="51">
        <v>44969</v>
      </c>
      <c r="B25" s="12"/>
      <c r="C25" s="12"/>
      <c r="D25" s="11"/>
      <c r="E25" s="11"/>
      <c r="F25" s="49">
        <f t="shared" si="0"/>
        <v>0</v>
      </c>
      <c r="G25" s="9"/>
      <c r="H25" s="9"/>
      <c r="I25" s="9"/>
      <c r="J25" s="9"/>
      <c r="K25" s="9"/>
    </row>
    <row r="26" spans="1:11" ht="18.75" customHeight="1" x14ac:dyDescent="0.15">
      <c r="A26" s="51">
        <v>44970</v>
      </c>
      <c r="B26" s="12"/>
      <c r="C26" s="12"/>
      <c r="D26" s="11"/>
      <c r="E26" s="11"/>
      <c r="F26" s="49">
        <f t="shared" si="0"/>
        <v>0</v>
      </c>
      <c r="G26" s="9"/>
      <c r="H26" s="9"/>
      <c r="I26" s="9"/>
      <c r="J26" s="9"/>
      <c r="K26" s="9"/>
    </row>
    <row r="27" spans="1:11" ht="18.75" customHeight="1" x14ac:dyDescent="0.15">
      <c r="A27" s="51">
        <v>44971</v>
      </c>
      <c r="B27" s="13"/>
      <c r="C27" s="14"/>
      <c r="D27" s="11"/>
      <c r="E27" s="11"/>
      <c r="F27" s="49">
        <f t="shared" si="0"/>
        <v>0</v>
      </c>
      <c r="G27" s="9"/>
      <c r="H27" s="48"/>
      <c r="I27" s="48"/>
      <c r="J27" s="121"/>
      <c r="K27" s="121"/>
    </row>
    <row r="28" spans="1:11" ht="18.75" customHeight="1" x14ac:dyDescent="0.15">
      <c r="A28" s="51">
        <v>44972</v>
      </c>
      <c r="B28" s="13"/>
      <c r="C28" s="15"/>
      <c r="D28" s="11"/>
      <c r="E28" s="11"/>
      <c r="F28" s="49">
        <f t="shared" si="0"/>
        <v>0</v>
      </c>
      <c r="G28" s="16"/>
      <c r="H28" s="26"/>
      <c r="I28" s="30"/>
      <c r="J28" s="106"/>
      <c r="K28" s="106"/>
    </row>
    <row r="29" spans="1:11" ht="18.75" customHeight="1" x14ac:dyDescent="0.15">
      <c r="A29" s="51">
        <v>44973</v>
      </c>
      <c r="B29" s="13"/>
      <c r="C29" s="17"/>
      <c r="D29" s="11"/>
      <c r="E29" s="11"/>
      <c r="F29" s="49">
        <f t="shared" si="0"/>
        <v>0</v>
      </c>
      <c r="G29" s="18"/>
      <c r="H29" s="18"/>
      <c r="I29" s="18"/>
      <c r="J29" s="18"/>
      <c r="K29" s="19"/>
    </row>
    <row r="30" spans="1:11" ht="18.75" customHeight="1" x14ac:dyDescent="0.15">
      <c r="A30" s="51">
        <v>44974</v>
      </c>
      <c r="B30" s="13"/>
      <c r="C30" s="17"/>
      <c r="D30" s="11"/>
      <c r="E30" s="11"/>
      <c r="F30" s="49">
        <f t="shared" si="0"/>
        <v>0</v>
      </c>
      <c r="G30" s="18"/>
      <c r="H30" s="18"/>
      <c r="I30" s="18"/>
      <c r="J30" s="18"/>
      <c r="K30" s="19"/>
    </row>
    <row r="31" spans="1:11" ht="18.75" customHeight="1" x14ac:dyDescent="0.15">
      <c r="A31" s="51">
        <v>44975</v>
      </c>
      <c r="B31" s="13"/>
      <c r="C31" s="17"/>
      <c r="D31" s="11"/>
      <c r="E31" s="11"/>
      <c r="F31" s="49">
        <f t="shared" si="0"/>
        <v>0</v>
      </c>
      <c r="G31" s="18"/>
      <c r="H31" s="18"/>
      <c r="I31" s="18"/>
      <c r="J31" s="18"/>
      <c r="K31" s="19"/>
    </row>
    <row r="32" spans="1:11" ht="18.75" customHeight="1" x14ac:dyDescent="0.15">
      <c r="A32" s="51">
        <v>44976</v>
      </c>
      <c r="B32" s="13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51">
        <v>44977</v>
      </c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51">
        <v>44978</v>
      </c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x14ac:dyDescent="0.15">
      <c r="A35" s="51">
        <v>44979</v>
      </c>
      <c r="B35" s="12"/>
      <c r="C35" s="20"/>
      <c r="D35" s="11"/>
      <c r="E35" s="11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x14ac:dyDescent="0.15">
      <c r="A36" s="51">
        <v>44980</v>
      </c>
      <c r="B36" s="12"/>
      <c r="C36" s="20"/>
      <c r="D36" s="11"/>
      <c r="E36" s="11"/>
      <c r="F36" s="49">
        <f t="shared" si="0"/>
        <v>0</v>
      </c>
      <c r="G36" s="21"/>
      <c r="H36" s="21"/>
      <c r="I36" s="21"/>
      <c r="J36" s="21"/>
      <c r="K36" s="21"/>
    </row>
    <row r="37" spans="1:12" ht="18.75" customHeight="1" x14ac:dyDescent="0.15">
      <c r="A37" s="51">
        <v>44981</v>
      </c>
      <c r="B37" s="12"/>
      <c r="C37" s="20"/>
      <c r="D37" s="11"/>
      <c r="E37" s="11"/>
      <c r="F37" s="49">
        <f t="shared" si="0"/>
        <v>0</v>
      </c>
      <c r="G37" s="21"/>
      <c r="H37" s="21"/>
      <c r="I37" s="21"/>
      <c r="J37" s="21"/>
      <c r="K37" s="21"/>
    </row>
    <row r="38" spans="1:12" ht="18.75" customHeight="1" thickBot="1" x14ac:dyDescent="0.2">
      <c r="A38" s="54">
        <v>44982</v>
      </c>
      <c r="B38" s="23"/>
      <c r="C38" s="24"/>
      <c r="D38" s="25"/>
      <c r="E38" s="25"/>
      <c r="F38" s="49">
        <f t="shared" si="0"/>
        <v>0</v>
      </c>
      <c r="G38" s="21"/>
      <c r="H38" s="21"/>
      <c r="I38" s="21"/>
      <c r="J38" s="21"/>
      <c r="K38" s="21"/>
    </row>
    <row r="39" spans="1:12" ht="18.75" customHeight="1" thickBot="1" x14ac:dyDescent="0.2">
      <c r="A39" s="5"/>
      <c r="B39" s="5"/>
      <c r="C39" s="5"/>
      <c r="D39" s="5"/>
      <c r="E39" s="5"/>
      <c r="F39" s="50">
        <f>SUM(F8:F38)</f>
        <v>110000</v>
      </c>
      <c r="G39"/>
      <c r="H39" s="5"/>
      <c r="I39" s="5"/>
      <c r="J39" s="5"/>
      <c r="K39" s="5"/>
      <c r="L39" s="5"/>
    </row>
    <row r="40" spans="1:12" ht="15" customHeight="1" x14ac:dyDescent="0.15"/>
    <row r="41" spans="1:12" ht="15" customHeight="1" x14ac:dyDescent="0.15"/>
    <row r="42" spans="1:12" ht="15" customHeight="1" x14ac:dyDescent="0.15">
      <c r="H42" s="107" t="s">
        <v>18</v>
      </c>
      <c r="I42" s="107"/>
      <c r="J42" s="108">
        <f>SUM(F39+J23)</f>
        <v>113400</v>
      </c>
      <c r="K42" s="109"/>
      <c r="L42" s="110"/>
    </row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  <row r="48" spans="1:12" ht="15" customHeight="1" x14ac:dyDescent="0.15"/>
    <row r="49" ht="15" customHeight="1" x14ac:dyDescent="0.15"/>
    <row r="50" ht="15" customHeight="1" x14ac:dyDescent="0.15"/>
  </sheetData>
  <mergeCells count="39">
    <mergeCell ref="B6:I6"/>
    <mergeCell ref="J6:L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J28:K28"/>
    <mergeCell ref="H42:I42"/>
    <mergeCell ref="J42:L42"/>
    <mergeCell ref="H21:I21"/>
    <mergeCell ref="J21:K21"/>
    <mergeCell ref="H22:I22"/>
    <mergeCell ref="J22:K22"/>
    <mergeCell ref="J23:K23"/>
    <mergeCell ref="J27:K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32AA-7CD9-4582-B3D7-0E87DE3F8ECB}">
  <dimension ref="A1:N41"/>
  <sheetViews>
    <sheetView showGridLines="0" view="pageBreakPreview" zoomScaleSheetLayoutView="100" workbookViewId="0">
      <selection activeCell="C19" sqref="C19:D19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98" t="s">
        <v>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x14ac:dyDescent="0.15">
      <c r="A3" s="5"/>
      <c r="B3" s="5"/>
      <c r="C3" s="5"/>
      <c r="D3" s="5"/>
      <c r="E3" s="5"/>
      <c r="F3" s="5"/>
      <c r="G3" s="5"/>
      <c r="H3" s="9"/>
      <c r="I3" s="9"/>
      <c r="J3" s="5"/>
      <c r="K3" s="5"/>
      <c r="L3" s="5"/>
      <c r="M3" s="5"/>
      <c r="N3" s="3"/>
    </row>
    <row r="4" spans="1:14" ht="13.5" customHeight="1" x14ac:dyDescent="0.15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99" t="s">
        <v>35</v>
      </c>
      <c r="M4" s="100"/>
    </row>
    <row r="5" spans="1:14" x14ac:dyDescent="0.15">
      <c r="A5" s="5" t="s">
        <v>24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101"/>
      <c r="K6" s="101"/>
      <c r="L6" s="101"/>
      <c r="M6" s="5"/>
      <c r="N6"/>
    </row>
    <row r="7" spans="1:14" x14ac:dyDescent="0.15">
      <c r="A7" s="43" t="s">
        <v>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9"/>
      <c r="I8" s="44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9"/>
      <c r="I9" s="44"/>
      <c r="J9" s="45"/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9"/>
      <c r="I10" s="44"/>
      <c r="J10" s="45"/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26"/>
      <c r="I11" s="44"/>
      <c r="J11" s="46"/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26"/>
      <c r="I12" s="44"/>
      <c r="J12" s="47"/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26"/>
      <c r="I13" s="44"/>
      <c r="J13" s="45"/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26"/>
      <c r="I14" s="44"/>
      <c r="J14" s="5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102" t="s">
        <v>6</v>
      </c>
      <c r="B18" s="96"/>
      <c r="C18" s="95" t="s">
        <v>36</v>
      </c>
      <c r="D18" s="96"/>
      <c r="E18" s="103" t="s">
        <v>5</v>
      </c>
      <c r="F18" s="104"/>
      <c r="G18" s="105"/>
    </row>
    <row r="19" spans="1:13" ht="32.25" customHeight="1" thickBot="1" x14ac:dyDescent="0.2">
      <c r="A19" s="87">
        <f>K33</f>
        <v>0</v>
      </c>
      <c r="B19" s="88"/>
      <c r="C19" s="89">
        <f>G34*0.1</f>
        <v>0</v>
      </c>
      <c r="D19" s="90"/>
      <c r="E19" s="91">
        <f>SUM(A19:D19)</f>
        <v>0</v>
      </c>
      <c r="F19" s="92"/>
      <c r="G19" s="93"/>
    </row>
    <row r="20" spans="1:13" ht="18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7" t="s">
        <v>7</v>
      </c>
      <c r="B22" s="94" t="s">
        <v>8</v>
      </c>
      <c r="C22" s="94"/>
      <c r="D22" s="94"/>
      <c r="E22" s="94"/>
      <c r="F22" s="94"/>
      <c r="G22" s="94"/>
      <c r="H22" s="27" t="s">
        <v>2</v>
      </c>
      <c r="I22" s="95" t="s">
        <v>3</v>
      </c>
      <c r="J22" s="96"/>
      <c r="K22" s="95" t="s">
        <v>4</v>
      </c>
      <c r="L22" s="97"/>
      <c r="M22" s="28" t="s">
        <v>12</v>
      </c>
    </row>
    <row r="23" spans="1:13" ht="37.5" customHeight="1" x14ac:dyDescent="0.15">
      <c r="A23" s="35">
        <v>1</v>
      </c>
      <c r="B23" s="136"/>
      <c r="C23" s="136"/>
      <c r="D23" s="136"/>
      <c r="E23" s="136"/>
      <c r="F23" s="136"/>
      <c r="G23" s="136"/>
      <c r="H23" s="55"/>
      <c r="I23" s="84"/>
      <c r="J23" s="84"/>
      <c r="K23" s="137">
        <f>SUM(内訳1!J39:L39)</f>
        <v>0</v>
      </c>
      <c r="L23" s="138"/>
      <c r="M23" s="34"/>
    </row>
    <row r="24" spans="1:13" ht="37.5" customHeight="1" x14ac:dyDescent="0.15">
      <c r="A24" s="36">
        <v>2</v>
      </c>
      <c r="B24" s="79"/>
      <c r="C24" s="79"/>
      <c r="D24" s="79"/>
      <c r="E24" s="79"/>
      <c r="F24" s="79"/>
      <c r="G24" s="79"/>
      <c r="H24" s="56"/>
      <c r="I24" s="80"/>
      <c r="J24" s="80"/>
      <c r="K24" s="130">
        <f>SUM(内訳2!J39:L39)</f>
        <v>0</v>
      </c>
      <c r="L24" s="131"/>
      <c r="M24" s="37"/>
    </row>
    <row r="25" spans="1:13" ht="37.5" customHeight="1" x14ac:dyDescent="0.15">
      <c r="A25" s="38">
        <v>3</v>
      </c>
      <c r="B25" s="75"/>
      <c r="C25" s="75"/>
      <c r="D25" s="75"/>
      <c r="E25" s="75"/>
      <c r="F25" s="75"/>
      <c r="G25" s="75"/>
      <c r="H25" s="57"/>
      <c r="I25" s="76"/>
      <c r="J25" s="76"/>
      <c r="K25" s="134">
        <f>SUM(内訳3!J39:L39)</f>
        <v>0</v>
      </c>
      <c r="L25" s="135"/>
      <c r="M25" s="39"/>
    </row>
    <row r="26" spans="1:13" ht="37.5" customHeight="1" x14ac:dyDescent="0.15">
      <c r="A26" s="36">
        <v>4</v>
      </c>
      <c r="B26" s="79"/>
      <c r="C26" s="79"/>
      <c r="D26" s="79"/>
      <c r="E26" s="79"/>
      <c r="F26" s="79"/>
      <c r="G26" s="79"/>
      <c r="H26" s="56"/>
      <c r="I26" s="80"/>
      <c r="J26" s="80"/>
      <c r="K26" s="130">
        <f>SUM(内訳4!J39:L39)</f>
        <v>0</v>
      </c>
      <c r="L26" s="131"/>
      <c r="M26" s="37"/>
    </row>
    <row r="27" spans="1:13" ht="37.5" customHeight="1" x14ac:dyDescent="0.15">
      <c r="A27" s="38">
        <v>5</v>
      </c>
      <c r="B27" s="75"/>
      <c r="C27" s="75"/>
      <c r="D27" s="75"/>
      <c r="E27" s="75"/>
      <c r="F27" s="75"/>
      <c r="G27" s="75"/>
      <c r="H27" s="57"/>
      <c r="I27" s="76"/>
      <c r="J27" s="76"/>
      <c r="K27" s="134">
        <f>SUM(内訳5!J39:L39)</f>
        <v>0</v>
      </c>
      <c r="L27" s="135"/>
      <c r="M27" s="39"/>
    </row>
    <row r="28" spans="1:13" ht="37.5" customHeight="1" x14ac:dyDescent="0.15">
      <c r="A28" s="36">
        <v>6</v>
      </c>
      <c r="B28" s="79"/>
      <c r="C28" s="79"/>
      <c r="D28" s="79"/>
      <c r="E28" s="79"/>
      <c r="F28" s="79"/>
      <c r="G28" s="79"/>
      <c r="H28" s="58"/>
      <c r="I28" s="80"/>
      <c r="J28" s="80"/>
      <c r="K28" s="130">
        <f>SUM(内訳6!J39:L39)</f>
        <v>0</v>
      </c>
      <c r="L28" s="131"/>
      <c r="M28" s="37"/>
    </row>
    <row r="29" spans="1:13" ht="37.5" customHeight="1" x14ac:dyDescent="0.15">
      <c r="A29" s="38">
        <v>7</v>
      </c>
      <c r="B29" s="75"/>
      <c r="C29" s="75"/>
      <c r="D29" s="75"/>
      <c r="E29" s="75"/>
      <c r="F29" s="75"/>
      <c r="G29" s="75"/>
      <c r="H29" s="59"/>
      <c r="I29" s="76"/>
      <c r="J29" s="76"/>
      <c r="K29" s="134">
        <f>SUM(内訳7!J39:L39)</f>
        <v>0</v>
      </c>
      <c r="L29" s="135"/>
      <c r="M29" s="39"/>
    </row>
    <row r="30" spans="1:13" ht="37.5" customHeight="1" x14ac:dyDescent="0.15">
      <c r="A30" s="36">
        <v>8</v>
      </c>
      <c r="B30" s="79"/>
      <c r="C30" s="79"/>
      <c r="D30" s="79"/>
      <c r="E30" s="79"/>
      <c r="F30" s="79"/>
      <c r="G30" s="79"/>
      <c r="H30" s="58"/>
      <c r="I30" s="80"/>
      <c r="J30" s="80"/>
      <c r="K30" s="130">
        <f>SUM(内訳8!J39:L39)</f>
        <v>0</v>
      </c>
      <c r="L30" s="131"/>
      <c r="M30" s="37"/>
    </row>
    <row r="31" spans="1:13" ht="37.5" customHeight="1" x14ac:dyDescent="0.15">
      <c r="A31" s="40">
        <v>9</v>
      </c>
      <c r="B31" s="67"/>
      <c r="C31" s="67"/>
      <c r="D31" s="67"/>
      <c r="E31" s="67"/>
      <c r="F31" s="67"/>
      <c r="G31" s="67"/>
      <c r="H31" s="60"/>
      <c r="I31" s="68"/>
      <c r="J31" s="68"/>
      <c r="K31" s="132">
        <f>SUM(内訳9!J39:L39)</f>
        <v>0</v>
      </c>
      <c r="L31" s="133"/>
      <c r="M31" s="41"/>
    </row>
    <row r="32" spans="1:13" ht="37.5" customHeight="1" thickBot="1" x14ac:dyDescent="0.2">
      <c r="A32" s="32">
        <v>10</v>
      </c>
      <c r="B32" s="71"/>
      <c r="C32" s="71"/>
      <c r="D32" s="71"/>
      <c r="E32" s="71"/>
      <c r="F32" s="71"/>
      <c r="G32" s="71"/>
      <c r="H32" s="61"/>
      <c r="I32" s="72"/>
      <c r="J32" s="72"/>
      <c r="K32" s="128">
        <f>SUM(内訳10!J39:L39)</f>
        <v>0</v>
      </c>
      <c r="L32" s="129"/>
      <c r="M32" s="33"/>
    </row>
    <row r="33" spans="1:13" ht="37.5" customHeight="1" thickBot="1" x14ac:dyDescent="0.2">
      <c r="A33" s="5" t="s">
        <v>19</v>
      </c>
      <c r="B33" s="5"/>
      <c r="C33" s="5"/>
      <c r="D33" s="5"/>
      <c r="E33" s="5"/>
      <c r="F33" s="5"/>
      <c r="G33" s="5"/>
      <c r="H33" s="5"/>
      <c r="I33" s="5"/>
      <c r="J33" s="5"/>
      <c r="K33" s="62">
        <f>SUM(K23:L32)</f>
        <v>0</v>
      </c>
      <c r="L33" s="63"/>
      <c r="M33" s="5"/>
    </row>
    <row r="34" spans="1:13" x14ac:dyDescent="0.15">
      <c r="A34" s="5"/>
      <c r="B34" s="5"/>
      <c r="C34" s="5"/>
      <c r="D34" s="5"/>
      <c r="E34" s="5"/>
      <c r="F34" s="31" t="s">
        <v>20</v>
      </c>
      <c r="G34" s="64">
        <f>SUM(内訳1:内訳10!F36:F36)</f>
        <v>0</v>
      </c>
      <c r="H34" s="65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31" t="s">
        <v>21</v>
      </c>
      <c r="G35" s="64">
        <f>SUM(内訳1:内訳10!J20:K20)</f>
        <v>0</v>
      </c>
      <c r="H35" s="64"/>
      <c r="I35" s="5"/>
      <c r="J35" s="5"/>
      <c r="K35" s="5"/>
      <c r="L35" s="5"/>
      <c r="M35" s="5"/>
    </row>
    <row r="36" spans="1:13" x14ac:dyDescent="0.15">
      <c r="A36" s="5"/>
      <c r="B36" s="19"/>
      <c r="C36" s="26"/>
      <c r="D36" s="26"/>
      <c r="E36" s="26"/>
      <c r="F36" s="26"/>
      <c r="G36" s="26"/>
      <c r="H36" s="29"/>
      <c r="I36" s="26"/>
      <c r="J36" s="26"/>
      <c r="K36" s="5"/>
      <c r="L36" s="19"/>
      <c r="M36" s="5"/>
    </row>
    <row r="37" spans="1:13" x14ac:dyDescent="0.15">
      <c r="A37" s="5"/>
      <c r="B37" s="19"/>
      <c r="C37" s="30"/>
      <c r="D37" s="30"/>
      <c r="E37" s="30"/>
      <c r="F37" s="30"/>
      <c r="G37" s="26"/>
      <c r="H37" s="16"/>
      <c r="I37" s="26"/>
      <c r="J37" s="30"/>
      <c r="K37" s="18"/>
      <c r="L37" s="19"/>
      <c r="M37" s="5"/>
    </row>
    <row r="38" spans="1:13" x14ac:dyDescent="0.15">
      <c r="A38" s="5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5"/>
    </row>
    <row r="39" spans="1:13" x14ac:dyDescent="0.15">
      <c r="A39" s="5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66"/>
      <c r="D41" s="66"/>
      <c r="E41" s="66"/>
      <c r="F41" s="66"/>
      <c r="G41" s="66"/>
      <c r="H41" s="66"/>
      <c r="I41" s="66"/>
      <c r="J41" s="66"/>
      <c r="K41" s="66"/>
      <c r="L41" s="66"/>
    </row>
  </sheetData>
  <dataConsolidate>
    <dataRefs count="10">
      <dataRef ref="E36:F36" sheet="内訳1"/>
      <dataRef ref="E36:F36" sheet="内訳10"/>
      <dataRef ref="E36:F36" sheet="内訳2"/>
      <dataRef ref="E36:F36" sheet="内訳3"/>
      <dataRef ref="E36:F36" sheet="内訳4"/>
      <dataRef ref="E36:F36" sheet="内訳5"/>
      <dataRef ref="E36:F36" sheet="内訳6"/>
      <dataRef ref="E36:F36" sheet="内訳7"/>
      <dataRef ref="E36:F36" sheet="内訳8"/>
      <dataRef ref="E36:F36" sheet="内訳9"/>
    </dataRefs>
  </dataConsolidate>
  <mergeCells count="46">
    <mergeCell ref="B22:G22"/>
    <mergeCell ref="I22:J22"/>
    <mergeCell ref="K22:L22"/>
    <mergeCell ref="B23:G23"/>
    <mergeCell ref="I23:J23"/>
    <mergeCell ref="K23:L23"/>
    <mergeCell ref="B24:G24"/>
    <mergeCell ref="I24:J24"/>
    <mergeCell ref="K24:L24"/>
    <mergeCell ref="B25:G25"/>
    <mergeCell ref="I25:J25"/>
    <mergeCell ref="K25:L25"/>
    <mergeCell ref="B26:G26"/>
    <mergeCell ref="I26:J26"/>
    <mergeCell ref="K26:L26"/>
    <mergeCell ref="B27:G27"/>
    <mergeCell ref="I27:J27"/>
    <mergeCell ref="K27:L27"/>
    <mergeCell ref="B28:G28"/>
    <mergeCell ref="I28:J28"/>
    <mergeCell ref="K28:L28"/>
    <mergeCell ref="B29:G29"/>
    <mergeCell ref="I29:J29"/>
    <mergeCell ref="K29:L29"/>
    <mergeCell ref="B30:G30"/>
    <mergeCell ref="I30:J30"/>
    <mergeCell ref="K30:L30"/>
    <mergeCell ref="B31:G31"/>
    <mergeCell ref="I31:J31"/>
    <mergeCell ref="K31:L31"/>
    <mergeCell ref="C41:L41"/>
    <mergeCell ref="A1:M2"/>
    <mergeCell ref="L4:M4"/>
    <mergeCell ref="J6:L6"/>
    <mergeCell ref="A18:B18"/>
    <mergeCell ref="C18:D18"/>
    <mergeCell ref="E18:G18"/>
    <mergeCell ref="A19:B19"/>
    <mergeCell ref="C19:D19"/>
    <mergeCell ref="E19:G19"/>
    <mergeCell ref="B32:G32"/>
    <mergeCell ref="I32:J32"/>
    <mergeCell ref="K32:L32"/>
    <mergeCell ref="K33:L33"/>
    <mergeCell ref="G34:H34"/>
    <mergeCell ref="G35:H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11:I11"/>
    <mergeCell ref="J11:K11"/>
    <mergeCell ref="H12:I12"/>
    <mergeCell ref="J7:K7"/>
    <mergeCell ref="H8:I8"/>
    <mergeCell ref="J8:K8"/>
    <mergeCell ref="J9:K9"/>
    <mergeCell ref="H10:I10"/>
    <mergeCell ref="J10:K10"/>
    <mergeCell ref="H9:I9"/>
    <mergeCell ref="H15:I15"/>
    <mergeCell ref="J15:K15"/>
    <mergeCell ref="H14:I14"/>
    <mergeCell ref="J14:K14"/>
    <mergeCell ref="J12:K12"/>
    <mergeCell ref="H13:I13"/>
    <mergeCell ref="J13:K13"/>
    <mergeCell ref="B3:I3"/>
    <mergeCell ref="J3:L3"/>
    <mergeCell ref="H4:I4"/>
    <mergeCell ref="J4:K4"/>
    <mergeCell ref="H7:I7"/>
    <mergeCell ref="H5:I5"/>
    <mergeCell ref="J5:K5"/>
    <mergeCell ref="H6:I6"/>
    <mergeCell ref="J6:K6"/>
    <mergeCell ref="H17:I17"/>
    <mergeCell ref="J17:K17"/>
    <mergeCell ref="H18:I18"/>
    <mergeCell ref="J18:K18"/>
    <mergeCell ref="H16:I16"/>
    <mergeCell ref="J16:K16"/>
    <mergeCell ref="J24:K24"/>
    <mergeCell ref="J25:K25"/>
    <mergeCell ref="H39:I39"/>
    <mergeCell ref="J39:L39"/>
    <mergeCell ref="H19:I19"/>
    <mergeCell ref="J19:K19"/>
    <mergeCell ref="J20:K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7"/>
  <sheetViews>
    <sheetView showGridLines="0" view="pageBreakPreview" zoomScaleSheetLayoutView="100" workbookViewId="0">
      <selection activeCell="A4" sqref="A4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"/>
  <sheetViews>
    <sheetView showGridLines="0" view="pageBreakPreview" zoomScaleSheetLayoutView="100" workbookViewId="0">
      <selection activeCell="F15" sqref="F15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showGridLines="0" view="pageBreakPreview" zoomScaleSheetLayoutView="100" workbookViewId="0">
      <selection activeCell="A4" sqref="A4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7"/>
  <sheetViews>
    <sheetView showGridLines="0" view="pageBreakPreview" zoomScaleSheetLayoutView="100" workbookViewId="0">
      <selection activeCell="A4" sqref="A4"/>
    </sheetView>
  </sheetViews>
  <sheetFormatPr defaultRowHeight="13.5" x14ac:dyDescent="0.15"/>
  <cols>
    <col min="1" max="1" width="6.875" style="1" customWidth="1"/>
    <col min="2" max="2" width="5.25" style="1" bestFit="1" customWidth="1"/>
    <col min="3" max="5" width="6.875" style="1" customWidth="1"/>
    <col min="6" max="6" width="12.5" style="1" customWidth="1"/>
    <col min="7" max="12" width="6.875" style="1" customWidth="1"/>
    <col min="13" max="16384" width="9" style="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1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4" ht="22.5" customHeight="1" thickBot="1" x14ac:dyDescent="0.2">
      <c r="A3" s="26" t="s">
        <v>10</v>
      </c>
      <c r="B3" s="124"/>
      <c r="C3" s="124"/>
      <c r="D3" s="124"/>
      <c r="E3" s="124"/>
      <c r="F3" s="124"/>
      <c r="G3" s="124"/>
      <c r="H3" s="124"/>
      <c r="I3" s="124"/>
      <c r="J3" s="101"/>
      <c r="K3" s="101"/>
      <c r="L3" s="101"/>
      <c r="N3"/>
    </row>
    <row r="4" spans="1:14" ht="15" customHeight="1" x14ac:dyDescent="0.15">
      <c r="A4" s="7" t="s">
        <v>11</v>
      </c>
      <c r="B4" s="8" t="s">
        <v>13</v>
      </c>
      <c r="C4" s="8" t="s">
        <v>3</v>
      </c>
      <c r="D4" s="8" t="s">
        <v>32</v>
      </c>
      <c r="E4" s="8" t="s">
        <v>31</v>
      </c>
      <c r="F4" s="42" t="s">
        <v>14</v>
      </c>
      <c r="G4" s="9"/>
      <c r="H4" s="125" t="s">
        <v>15</v>
      </c>
      <c r="I4" s="126"/>
      <c r="J4" s="126" t="s">
        <v>14</v>
      </c>
      <c r="K4" s="127"/>
    </row>
    <row r="5" spans="1:14" ht="18.75" customHeight="1" x14ac:dyDescent="0.15">
      <c r="A5" s="10"/>
      <c r="B5" s="11"/>
      <c r="C5" s="11"/>
      <c r="D5" s="11"/>
      <c r="E5" s="11"/>
      <c r="F5" s="49">
        <f>B5*C5+D5+E5</f>
        <v>0</v>
      </c>
      <c r="G5" s="9"/>
      <c r="H5" s="111" t="s">
        <v>17</v>
      </c>
      <c r="I5" s="112"/>
      <c r="J5" s="113"/>
      <c r="K5" s="114"/>
    </row>
    <row r="6" spans="1:14" ht="18.75" customHeight="1" x14ac:dyDescent="0.15">
      <c r="A6" s="10"/>
      <c r="B6" s="11"/>
      <c r="C6" s="11"/>
      <c r="D6" s="11"/>
      <c r="E6" s="11"/>
      <c r="F6" s="49">
        <f t="shared" ref="F6:F35" si="0">B6*C6+D6+E6</f>
        <v>0</v>
      </c>
      <c r="G6" s="9"/>
      <c r="H6" s="111" t="s">
        <v>16</v>
      </c>
      <c r="I6" s="112"/>
      <c r="J6" s="113"/>
      <c r="K6" s="114"/>
    </row>
    <row r="7" spans="1:14" ht="18.75" customHeight="1" x14ac:dyDescent="0.15">
      <c r="A7" s="10"/>
      <c r="B7" s="11"/>
      <c r="C7" s="11"/>
      <c r="D7" s="11"/>
      <c r="E7" s="11"/>
      <c r="F7" s="49">
        <f t="shared" si="0"/>
        <v>0</v>
      </c>
      <c r="G7" s="9"/>
      <c r="H7" s="111"/>
      <c r="I7" s="112"/>
      <c r="J7" s="113"/>
      <c r="K7" s="114"/>
    </row>
    <row r="8" spans="1:14" ht="18.75" customHeight="1" x14ac:dyDescent="0.15">
      <c r="A8" s="10"/>
      <c r="B8" s="11"/>
      <c r="C8" s="11"/>
      <c r="D8" s="11"/>
      <c r="E8" s="11"/>
      <c r="F8" s="49">
        <f t="shared" si="0"/>
        <v>0</v>
      </c>
      <c r="G8" s="9"/>
      <c r="H8" s="111"/>
      <c r="I8" s="112"/>
      <c r="J8" s="113"/>
      <c r="K8" s="114"/>
    </row>
    <row r="9" spans="1:14" ht="18.75" customHeight="1" x14ac:dyDescent="0.15">
      <c r="A9" s="10"/>
      <c r="B9" s="11"/>
      <c r="C9" s="11"/>
      <c r="D9" s="11"/>
      <c r="E9" s="11"/>
      <c r="F9" s="49">
        <f t="shared" si="0"/>
        <v>0</v>
      </c>
      <c r="G9" s="9"/>
      <c r="H9" s="111"/>
      <c r="I9" s="112"/>
      <c r="J9" s="113"/>
      <c r="K9" s="114"/>
    </row>
    <row r="10" spans="1:14" ht="18.75" customHeight="1" x14ac:dyDescent="0.15">
      <c r="A10" s="10"/>
      <c r="B10" s="11"/>
      <c r="C10" s="11"/>
      <c r="D10" s="11"/>
      <c r="E10" s="11"/>
      <c r="F10" s="49">
        <f t="shared" si="0"/>
        <v>0</v>
      </c>
      <c r="G10" s="9"/>
      <c r="H10" s="111"/>
      <c r="I10" s="112"/>
      <c r="J10" s="113"/>
      <c r="K10" s="114"/>
    </row>
    <row r="11" spans="1:14" ht="18.75" customHeight="1" x14ac:dyDescent="0.15">
      <c r="A11" s="10"/>
      <c r="B11" s="11"/>
      <c r="C11" s="11"/>
      <c r="D11" s="11"/>
      <c r="E11" s="11"/>
      <c r="F11" s="49">
        <f t="shared" si="0"/>
        <v>0</v>
      </c>
      <c r="G11" s="9"/>
      <c r="H11" s="111"/>
      <c r="I11" s="112"/>
      <c r="J11" s="113"/>
      <c r="K11" s="114"/>
    </row>
    <row r="12" spans="1:14" ht="18.75" customHeight="1" x14ac:dyDescent="0.15">
      <c r="A12" s="10"/>
      <c r="B12" s="11"/>
      <c r="C12" s="11"/>
      <c r="D12" s="11"/>
      <c r="E12" s="11"/>
      <c r="F12" s="49">
        <f t="shared" si="0"/>
        <v>0</v>
      </c>
      <c r="G12" s="9"/>
      <c r="H12" s="111"/>
      <c r="I12" s="112"/>
      <c r="J12" s="113"/>
      <c r="K12" s="114"/>
    </row>
    <row r="13" spans="1:14" ht="18.75" customHeight="1" x14ac:dyDescent="0.15">
      <c r="A13" s="10"/>
      <c r="B13" s="11"/>
      <c r="C13" s="11"/>
      <c r="D13" s="11"/>
      <c r="E13" s="11"/>
      <c r="F13" s="49">
        <f t="shared" si="0"/>
        <v>0</v>
      </c>
      <c r="G13" s="9"/>
      <c r="H13" s="111"/>
      <c r="I13" s="112"/>
      <c r="J13" s="113"/>
      <c r="K13" s="114"/>
    </row>
    <row r="14" spans="1:14" ht="18.75" customHeight="1" x14ac:dyDescent="0.15">
      <c r="A14" s="10"/>
      <c r="B14" s="11"/>
      <c r="C14" s="11"/>
      <c r="D14" s="11"/>
      <c r="E14" s="11"/>
      <c r="F14" s="49">
        <f t="shared" si="0"/>
        <v>0</v>
      </c>
      <c r="G14" s="9"/>
      <c r="H14" s="111"/>
      <c r="I14" s="112"/>
      <c r="J14" s="113"/>
      <c r="K14" s="114"/>
    </row>
    <row r="15" spans="1:14" ht="18.75" customHeight="1" x14ac:dyDescent="0.15">
      <c r="A15" s="10"/>
      <c r="B15" s="11"/>
      <c r="C15" s="11"/>
      <c r="D15" s="11"/>
      <c r="E15" s="11"/>
      <c r="F15" s="49">
        <f t="shared" si="0"/>
        <v>0</v>
      </c>
      <c r="G15" s="9"/>
      <c r="H15" s="111"/>
      <c r="I15" s="112"/>
      <c r="J15" s="113"/>
      <c r="K15" s="114"/>
    </row>
    <row r="16" spans="1:14" ht="18.75" customHeight="1" x14ac:dyDescent="0.15">
      <c r="A16" s="10"/>
      <c r="B16" s="11"/>
      <c r="C16" s="11"/>
      <c r="D16" s="11"/>
      <c r="E16" s="11"/>
      <c r="F16" s="49">
        <f t="shared" si="0"/>
        <v>0</v>
      </c>
      <c r="G16" s="9"/>
      <c r="H16" s="111"/>
      <c r="I16" s="112"/>
      <c r="J16" s="113"/>
      <c r="K16" s="114"/>
    </row>
    <row r="17" spans="1:11" ht="18.75" customHeight="1" x14ac:dyDescent="0.15">
      <c r="A17" s="10"/>
      <c r="B17" s="11"/>
      <c r="C17" s="11"/>
      <c r="D17" s="11"/>
      <c r="E17" s="11"/>
      <c r="F17" s="49">
        <f t="shared" si="0"/>
        <v>0</v>
      </c>
      <c r="G17" s="9"/>
      <c r="H17" s="111"/>
      <c r="I17" s="112"/>
      <c r="J17" s="113"/>
      <c r="K17" s="114"/>
    </row>
    <row r="18" spans="1:11" ht="18.75" customHeight="1" x14ac:dyDescent="0.15">
      <c r="A18" s="10"/>
      <c r="B18" s="11"/>
      <c r="C18" s="11"/>
      <c r="D18" s="11"/>
      <c r="E18" s="11"/>
      <c r="F18" s="49">
        <f t="shared" si="0"/>
        <v>0</v>
      </c>
      <c r="G18" s="9"/>
      <c r="H18" s="111"/>
      <c r="I18" s="112"/>
      <c r="J18" s="113"/>
      <c r="K18" s="114"/>
    </row>
    <row r="19" spans="1:11" ht="18.75" customHeight="1" thickBot="1" x14ac:dyDescent="0.2">
      <c r="A19" s="10"/>
      <c r="B19" s="11"/>
      <c r="C19" s="11"/>
      <c r="D19" s="11"/>
      <c r="E19" s="11"/>
      <c r="F19" s="49">
        <f t="shared" si="0"/>
        <v>0</v>
      </c>
      <c r="G19" s="9"/>
      <c r="H19" s="115"/>
      <c r="I19" s="116"/>
      <c r="J19" s="117"/>
      <c r="K19" s="118"/>
    </row>
    <row r="20" spans="1:11" ht="18.75" customHeight="1" thickBot="1" x14ac:dyDescent="0.2">
      <c r="A20" s="10"/>
      <c r="B20" s="11"/>
      <c r="C20" s="11"/>
      <c r="D20" s="11"/>
      <c r="E20" s="11"/>
      <c r="F20" s="49">
        <f t="shared" si="0"/>
        <v>0</v>
      </c>
      <c r="G20" s="9"/>
      <c r="H20" s="9"/>
      <c r="I20" s="9"/>
      <c r="J20" s="139">
        <f>SUM(J5:K19)</f>
        <v>0</v>
      </c>
      <c r="K20" s="140"/>
    </row>
    <row r="21" spans="1:11" ht="18.75" customHeight="1" x14ac:dyDescent="0.15">
      <c r="A21" s="10"/>
      <c r="B21" s="12"/>
      <c r="C21" s="12"/>
      <c r="D21" s="11"/>
      <c r="E21" s="11"/>
      <c r="F21" s="49">
        <f t="shared" si="0"/>
        <v>0</v>
      </c>
      <c r="G21" s="9"/>
      <c r="H21" s="9"/>
      <c r="I21" s="9"/>
      <c r="J21" s="9"/>
      <c r="K21" s="9"/>
    </row>
    <row r="22" spans="1:11" ht="18.75" customHeight="1" x14ac:dyDescent="0.15">
      <c r="A22" s="10"/>
      <c r="B22" s="12"/>
      <c r="C22" s="12"/>
      <c r="D22" s="11"/>
      <c r="E22" s="11"/>
      <c r="F22" s="49">
        <f t="shared" si="0"/>
        <v>0</v>
      </c>
      <c r="G22" s="9"/>
      <c r="H22" s="9"/>
      <c r="I22" s="9"/>
      <c r="J22" s="9"/>
      <c r="K22" s="9"/>
    </row>
    <row r="23" spans="1:11" ht="18.75" customHeight="1" x14ac:dyDescent="0.15">
      <c r="A23" s="10"/>
      <c r="B23" s="12"/>
      <c r="C23" s="12"/>
      <c r="D23" s="11"/>
      <c r="E23" s="11"/>
      <c r="F23" s="49">
        <f t="shared" si="0"/>
        <v>0</v>
      </c>
      <c r="G23" s="9"/>
      <c r="H23" s="9"/>
      <c r="I23" s="9"/>
      <c r="J23" s="9"/>
      <c r="K23" s="9"/>
    </row>
    <row r="24" spans="1:11" ht="18.75" customHeight="1" x14ac:dyDescent="0.15">
      <c r="A24" s="10"/>
      <c r="B24" s="13"/>
      <c r="C24" s="14"/>
      <c r="D24" s="11"/>
      <c r="E24" s="11"/>
      <c r="F24" s="49">
        <f t="shared" si="0"/>
        <v>0</v>
      </c>
      <c r="G24" s="9"/>
      <c r="H24" s="48"/>
      <c r="I24" s="48"/>
      <c r="J24" s="121"/>
      <c r="K24" s="121"/>
    </row>
    <row r="25" spans="1:11" ht="18.75" customHeight="1" x14ac:dyDescent="0.15">
      <c r="A25" s="10"/>
      <c r="B25" s="13"/>
      <c r="C25" s="15"/>
      <c r="D25" s="11"/>
      <c r="E25" s="11"/>
      <c r="F25" s="49">
        <f t="shared" si="0"/>
        <v>0</v>
      </c>
      <c r="G25" s="16"/>
      <c r="H25" s="26"/>
      <c r="I25" s="30"/>
      <c r="J25" s="106"/>
      <c r="K25" s="106"/>
    </row>
    <row r="26" spans="1:11" ht="18.75" customHeight="1" x14ac:dyDescent="0.15">
      <c r="A26" s="10"/>
      <c r="B26" s="13"/>
      <c r="C26" s="17"/>
      <c r="D26" s="11"/>
      <c r="E26" s="11"/>
      <c r="F26" s="49">
        <f t="shared" si="0"/>
        <v>0</v>
      </c>
      <c r="G26" s="18"/>
      <c r="H26" s="18"/>
      <c r="I26" s="18"/>
      <c r="J26" s="18"/>
      <c r="K26" s="19"/>
    </row>
    <row r="27" spans="1:11" ht="18.75" customHeight="1" x14ac:dyDescent="0.15">
      <c r="A27" s="10"/>
      <c r="B27" s="13"/>
      <c r="C27" s="17"/>
      <c r="D27" s="11"/>
      <c r="E27" s="11"/>
      <c r="F27" s="49">
        <f t="shared" si="0"/>
        <v>0</v>
      </c>
      <c r="G27" s="18"/>
      <c r="H27" s="18"/>
      <c r="I27" s="18"/>
      <c r="J27" s="18"/>
      <c r="K27" s="19"/>
    </row>
    <row r="28" spans="1:11" ht="18.75" customHeight="1" x14ac:dyDescent="0.15">
      <c r="A28" s="10"/>
      <c r="B28" s="13"/>
      <c r="C28" s="17"/>
      <c r="D28" s="11"/>
      <c r="E28" s="11"/>
      <c r="F28" s="49">
        <f t="shared" si="0"/>
        <v>0</v>
      </c>
      <c r="G28" s="18"/>
      <c r="H28" s="18"/>
      <c r="I28" s="18"/>
      <c r="J28" s="18"/>
      <c r="K28" s="19"/>
    </row>
    <row r="29" spans="1:11" ht="18.75" customHeight="1" x14ac:dyDescent="0.15">
      <c r="A29" s="10"/>
      <c r="B29" s="13"/>
      <c r="C29" s="20"/>
      <c r="D29" s="11"/>
      <c r="E29" s="11"/>
      <c r="F29" s="49">
        <f t="shared" si="0"/>
        <v>0</v>
      </c>
      <c r="G29" s="21"/>
      <c r="H29" s="21"/>
      <c r="I29" s="21"/>
      <c r="J29" s="21"/>
      <c r="K29" s="21"/>
    </row>
    <row r="30" spans="1:11" ht="18.75" customHeight="1" x14ac:dyDescent="0.15">
      <c r="A30" s="10"/>
      <c r="B30" s="12"/>
      <c r="C30" s="20"/>
      <c r="D30" s="11"/>
      <c r="E30" s="11"/>
      <c r="F30" s="49">
        <f t="shared" si="0"/>
        <v>0</v>
      </c>
      <c r="G30" s="21"/>
      <c r="H30" s="21"/>
      <c r="I30" s="21"/>
      <c r="J30" s="21"/>
      <c r="K30" s="21"/>
    </row>
    <row r="31" spans="1:11" ht="18.75" customHeight="1" x14ac:dyDescent="0.15">
      <c r="A31" s="10"/>
      <c r="B31" s="12"/>
      <c r="C31" s="20"/>
      <c r="D31" s="11"/>
      <c r="E31" s="11"/>
      <c r="F31" s="49">
        <f t="shared" si="0"/>
        <v>0</v>
      </c>
      <c r="G31" s="21"/>
      <c r="H31" s="21"/>
      <c r="I31" s="21"/>
      <c r="J31" s="21"/>
      <c r="K31" s="21"/>
    </row>
    <row r="32" spans="1:11" ht="18.75" customHeight="1" x14ac:dyDescent="0.15">
      <c r="A32" s="10"/>
      <c r="B32" s="12"/>
      <c r="C32" s="20"/>
      <c r="D32" s="11"/>
      <c r="E32" s="11"/>
      <c r="F32" s="49">
        <f t="shared" si="0"/>
        <v>0</v>
      </c>
      <c r="G32" s="21"/>
      <c r="H32" s="21"/>
      <c r="I32" s="21"/>
      <c r="J32" s="21"/>
      <c r="K32" s="21"/>
    </row>
    <row r="33" spans="1:12" ht="18.75" customHeight="1" x14ac:dyDescent="0.15">
      <c r="A33" s="10"/>
      <c r="B33" s="12"/>
      <c r="C33" s="20"/>
      <c r="D33" s="11"/>
      <c r="E33" s="11"/>
      <c r="F33" s="49">
        <f t="shared" si="0"/>
        <v>0</v>
      </c>
      <c r="G33" s="21"/>
      <c r="H33" s="21"/>
      <c r="I33" s="21"/>
      <c r="J33" s="21"/>
      <c r="K33" s="21"/>
    </row>
    <row r="34" spans="1:12" ht="18.75" customHeight="1" x14ac:dyDescent="0.15">
      <c r="A34" s="10"/>
      <c r="B34" s="12"/>
      <c r="C34" s="20"/>
      <c r="D34" s="11"/>
      <c r="E34" s="11"/>
      <c r="F34" s="49">
        <f t="shared" si="0"/>
        <v>0</v>
      </c>
      <c r="G34" s="21"/>
      <c r="H34" s="21"/>
      <c r="I34" s="21"/>
      <c r="J34" s="21"/>
      <c r="K34" s="21"/>
    </row>
    <row r="35" spans="1:12" ht="18.75" customHeight="1" thickBot="1" x14ac:dyDescent="0.2">
      <c r="A35" s="22"/>
      <c r="B35" s="23"/>
      <c r="C35" s="24"/>
      <c r="D35" s="25"/>
      <c r="E35" s="25"/>
      <c r="F35" s="49">
        <f t="shared" si="0"/>
        <v>0</v>
      </c>
      <c r="G35" s="21"/>
      <c r="H35" s="21"/>
      <c r="I35" s="21"/>
      <c r="J35" s="21"/>
      <c r="K35" s="21"/>
    </row>
    <row r="36" spans="1:12" ht="18.75" customHeight="1" thickBot="1" x14ac:dyDescent="0.2">
      <c r="A36" s="5"/>
      <c r="B36" s="5"/>
      <c r="C36" s="5"/>
      <c r="D36" s="5"/>
      <c r="E36" s="5"/>
      <c r="F36" s="50">
        <f>SUM(F5:F35)</f>
        <v>0</v>
      </c>
      <c r="G36"/>
      <c r="H36" s="5"/>
      <c r="I36" s="5"/>
      <c r="J36" s="5"/>
      <c r="K36" s="5"/>
      <c r="L36" s="5"/>
    </row>
    <row r="37" spans="1:12" ht="15" customHeight="1" x14ac:dyDescent="0.15"/>
    <row r="38" spans="1:12" ht="15" customHeight="1" x14ac:dyDescent="0.15"/>
    <row r="39" spans="1:12" ht="15" customHeight="1" x14ac:dyDescent="0.15">
      <c r="H39" s="107" t="s">
        <v>18</v>
      </c>
      <c r="I39" s="107"/>
      <c r="J39" s="108">
        <f>SUM(F36+J20)</f>
        <v>0</v>
      </c>
      <c r="K39" s="109"/>
      <c r="L39" s="110"/>
    </row>
    <row r="40" spans="1:12" ht="15" customHeight="1" x14ac:dyDescent="0.15"/>
    <row r="41" spans="1:12" ht="15" customHeight="1" x14ac:dyDescent="0.15"/>
    <row r="42" spans="1:12" ht="15" customHeight="1" x14ac:dyDescent="0.15"/>
    <row r="43" spans="1:12" ht="15" customHeight="1" x14ac:dyDescent="0.15"/>
    <row r="44" spans="1:12" ht="15" customHeight="1" x14ac:dyDescent="0.15"/>
    <row r="45" spans="1:12" ht="15" customHeight="1" x14ac:dyDescent="0.15"/>
    <row r="46" spans="1:12" ht="15" customHeight="1" x14ac:dyDescent="0.15"/>
    <row r="47" spans="1:12" ht="15" customHeight="1" x14ac:dyDescent="0.15"/>
  </sheetData>
  <mergeCells count="39">
    <mergeCell ref="H5:I5"/>
    <mergeCell ref="J5:K5"/>
    <mergeCell ref="B3:I3"/>
    <mergeCell ref="J3:L3"/>
    <mergeCell ref="H4:I4"/>
    <mergeCell ref="J4:K4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H13:I13"/>
    <mergeCell ref="J13:K13"/>
    <mergeCell ref="H10:I10"/>
    <mergeCell ref="J10:K10"/>
    <mergeCell ref="H11:I11"/>
    <mergeCell ref="J11:K11"/>
    <mergeCell ref="H16:I16"/>
    <mergeCell ref="J16:K16"/>
    <mergeCell ref="H17:I17"/>
    <mergeCell ref="J17:K17"/>
    <mergeCell ref="H14:I14"/>
    <mergeCell ref="J14:K14"/>
    <mergeCell ref="H15:I15"/>
    <mergeCell ref="J15:K15"/>
    <mergeCell ref="H39:I39"/>
    <mergeCell ref="J39:L39"/>
    <mergeCell ref="J18:K18"/>
    <mergeCell ref="H19:I19"/>
    <mergeCell ref="J19:K19"/>
    <mergeCell ref="J20:K20"/>
    <mergeCell ref="J24:K24"/>
    <mergeCell ref="J25:K25"/>
    <mergeCell ref="H18:I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記入例(鑑)</vt:lpstr>
      <vt:lpstr>記入例(内訳)</vt:lpstr>
      <vt:lpstr>請求書鑑</vt:lpstr>
      <vt:lpstr>内訳1</vt:lpstr>
      <vt:lpstr>内訳2</vt:lpstr>
      <vt:lpstr>内訳3</vt:lpstr>
      <vt:lpstr>内訳4</vt:lpstr>
      <vt:lpstr>内訳5</vt:lpstr>
      <vt:lpstr>内訳6</vt:lpstr>
      <vt:lpstr>内訳7</vt:lpstr>
      <vt:lpstr>内訳8</vt:lpstr>
      <vt:lpstr>内訳9</vt:lpstr>
      <vt:lpstr>内訳10</vt:lpstr>
      <vt:lpstr>'記入例(鑑)'!Print_Area</vt:lpstr>
      <vt:lpstr>'記入例(内訳)'!Print_Area</vt:lpstr>
      <vt:lpstr>請求書鑑!Print_Area</vt:lpstr>
      <vt:lpstr>内訳1!Print_Area</vt:lpstr>
      <vt:lpstr>内訳10!Print_Area</vt:lpstr>
      <vt:lpstr>内訳2!Print_Area</vt:lpstr>
      <vt:lpstr>内訳3!Print_Area</vt:lpstr>
      <vt:lpstr>内訳4!Print_Area</vt:lpstr>
      <vt:lpstr>内訳5!Print_Area</vt:lpstr>
      <vt:lpstr>内訳6!Print_Area</vt:lpstr>
      <vt:lpstr>内訳7!Print_Area</vt:lpstr>
      <vt:lpstr>内訳8!Print_Area</vt:lpstr>
      <vt:lpstr>内訳9!Print_Area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jimu2</dc:creator>
  <cp:keywords/>
  <dc:description/>
  <cp:lastModifiedBy>nozomi kitazawa</cp:lastModifiedBy>
  <cp:lastPrinted>2023-09-08T07:54:08Z</cp:lastPrinted>
  <dcterms:created xsi:type="dcterms:W3CDTF">2003-03-23T05:39:50Z</dcterms:created>
  <dcterms:modified xsi:type="dcterms:W3CDTF">2023-11-28T00:34:19Z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TC010593691041</vt:lpwstr>
  </property>
</Properties>
</file>